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 activeTab="1"/>
  </bookViews>
  <sheets>
    <sheet name="Лист1" sheetId="1" r:id="rId1"/>
    <sheet name="Лист2" sheetId="2" r:id="rId2"/>
  </sheets>
  <definedNames>
    <definedName name="_xlnm.Print_Area" localSheetId="0">Лист1!$A$1:$Q$170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1" i="1" l="1"/>
  <c r="F171" i="1"/>
  <c r="G171" i="1"/>
  <c r="H171" i="1"/>
  <c r="I171" i="1"/>
  <c r="J171" i="1"/>
  <c r="K171" i="1"/>
  <c r="L171" i="1"/>
  <c r="M171" i="1"/>
  <c r="N171" i="1"/>
  <c r="O171" i="1"/>
  <c r="P171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92" i="1"/>
  <c r="F92" i="1"/>
  <c r="G92" i="1"/>
  <c r="H92" i="1"/>
  <c r="I92" i="1"/>
  <c r="J92" i="1"/>
  <c r="K92" i="1"/>
  <c r="L92" i="1"/>
  <c r="M92" i="1"/>
  <c r="N92" i="1"/>
  <c r="O92" i="1"/>
  <c r="P92" i="1"/>
  <c r="E76" i="1"/>
  <c r="F76" i="1"/>
  <c r="G76" i="1"/>
  <c r="H76" i="1"/>
  <c r="I76" i="1"/>
  <c r="J76" i="1"/>
  <c r="K76" i="1"/>
  <c r="L76" i="1"/>
  <c r="M76" i="1"/>
  <c r="N76" i="1"/>
  <c r="O76" i="1"/>
  <c r="P76" i="1"/>
  <c r="E61" i="1"/>
  <c r="F61" i="1"/>
  <c r="G61" i="1"/>
  <c r="H61" i="1"/>
  <c r="I61" i="1"/>
  <c r="J61" i="1"/>
  <c r="K61" i="1"/>
  <c r="L61" i="1"/>
  <c r="M61" i="1"/>
  <c r="N61" i="1"/>
  <c r="O61" i="1"/>
  <c r="P61" i="1"/>
  <c r="E45" i="1"/>
  <c r="F45" i="1"/>
  <c r="G45" i="1"/>
  <c r="H45" i="1"/>
  <c r="I45" i="1"/>
  <c r="J45" i="1"/>
  <c r="K45" i="1"/>
  <c r="L45" i="1"/>
  <c r="M45" i="1"/>
  <c r="N45" i="1"/>
  <c r="O45" i="1"/>
  <c r="P45" i="1"/>
  <c r="E30" i="1"/>
  <c r="F30" i="1"/>
  <c r="G30" i="1"/>
  <c r="H30" i="1"/>
  <c r="I30" i="1"/>
  <c r="J30" i="1"/>
  <c r="K30" i="1"/>
  <c r="L30" i="1"/>
  <c r="M30" i="1"/>
  <c r="N30" i="1"/>
  <c r="O30" i="1"/>
  <c r="P30" i="1"/>
  <c r="F51" i="1" l="1"/>
</calcChain>
</file>

<file path=xl/sharedStrings.xml><?xml version="1.0" encoding="utf-8"?>
<sst xmlns="http://schemas.openxmlformats.org/spreadsheetml/2006/main" count="380" uniqueCount="136">
  <si>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</si>
  <si>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</si>
  <si>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</si>
  <si>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</si>
  <si>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</si>
  <si>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</si>
  <si>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</si>
  <si>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</si>
  <si>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</si>
  <si>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</si>
  <si>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</si>
  <si>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</si>
  <si>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</si>
  <si>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</si>
  <si>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</si>
  <si>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</si>
  <si>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</si>
  <si>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</si>
  <si>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</si>
  <si>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</si>
  <si>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</si>
  <si>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</si>
  <si>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</si>
  <si>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</si>
  <si>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сл</t>
  </si>
  <si>
    <t>А</t>
  </si>
  <si>
    <t>Е</t>
  </si>
  <si>
    <t>Ca</t>
  </si>
  <si>
    <t>P</t>
  </si>
  <si>
    <t>Mg</t>
  </si>
  <si>
    <t>Fe</t>
  </si>
  <si>
    <t>Завтрак</t>
  </si>
  <si>
    <t>-</t>
  </si>
  <si>
    <t>Хлеб дарницкий</t>
  </si>
  <si>
    <t>Тб.4</t>
  </si>
  <si>
    <t>итого</t>
  </si>
  <si>
    <t>Завтрак:</t>
  </si>
  <si>
    <t>Тб.24</t>
  </si>
  <si>
    <t>Тб.25</t>
  </si>
  <si>
    <t>Яйцо вареное</t>
  </si>
  <si>
    <t>Чай с сахаром и лимоном</t>
  </si>
  <si>
    <t>200/10</t>
  </si>
  <si>
    <t>81/83</t>
  </si>
  <si>
    <t>Салат из свежей капусты</t>
  </si>
  <si>
    <t>Обед:</t>
  </si>
  <si>
    <t>Салат из свежих овощей</t>
  </si>
  <si>
    <t>Йогурт молочный</t>
  </si>
  <si>
    <t>Кисель из концентрата</t>
  </si>
  <si>
    <t>Салат из свеклы с яблоками</t>
  </si>
  <si>
    <t>Куры отварные с рисом и соусом</t>
  </si>
  <si>
    <t>Компот из сухофруктов</t>
  </si>
  <si>
    <t>Фрукты свежие</t>
  </si>
  <si>
    <t>Винегрет овощной</t>
  </si>
  <si>
    <t>Сок натуральный</t>
  </si>
  <si>
    <t>Батон с маслом крестьянским</t>
  </si>
  <si>
    <t>Омлет натуральный с маслом</t>
  </si>
  <si>
    <t>Кофейный напиток на молоке</t>
  </si>
  <si>
    <t>Свекольник со сметаной</t>
  </si>
  <si>
    <t>250/10</t>
  </si>
  <si>
    <t>Жаркое по домашнему</t>
  </si>
  <si>
    <t>Сыр</t>
  </si>
  <si>
    <t>20</t>
  </si>
  <si>
    <t>Сырники из творога с маслом</t>
  </si>
  <si>
    <t>Икра свекольная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</si>
  <si>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</si>
  <si>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</si>
  <si>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140/141</t>
  </si>
  <si>
    <t>Суп  с рыбными фрикадельками</t>
  </si>
  <si>
    <t>375/463</t>
  </si>
  <si>
    <t>Напток из сока</t>
  </si>
  <si>
    <t>134/83</t>
  </si>
  <si>
    <t>Сельдь с луком</t>
  </si>
  <si>
    <t>Винегрет</t>
  </si>
  <si>
    <t>Сыр порционно</t>
  </si>
  <si>
    <t>Масло сливочное порционно</t>
  </si>
  <si>
    <t>Котлета рыбная с картоф. Пюре</t>
  </si>
  <si>
    <t>С</t>
  </si>
  <si>
    <t>Огурец свежий порционно</t>
  </si>
  <si>
    <t>Щи из свежей капусты со сметной</t>
  </si>
  <si>
    <t>Гуляш из куриной груки с гречкой</t>
  </si>
  <si>
    <t>День: понедельник  Неделя 1</t>
  </si>
  <si>
    <t>День: вторник Неделя 1</t>
  </si>
  <si>
    <t>150/10/10</t>
  </si>
  <si>
    <t>Суп крестьянский с пшеном и сметаной</t>
  </si>
  <si>
    <t>День: среда Неделя 1</t>
  </si>
  <si>
    <t>Суп с мясными фрикадельками</t>
  </si>
  <si>
    <t>Плов с мясом</t>
  </si>
  <si>
    <t>День: четверг  Неделя 1</t>
  </si>
  <si>
    <t>День: пятница  Неделя 1</t>
  </si>
  <si>
    <t>Напиток из апельсинов</t>
  </si>
  <si>
    <t>Котлета рыбная  с картофельным пюре</t>
  </si>
  <si>
    <t>Икра овощная</t>
  </si>
  <si>
    <t>Бефстроганов из мяса с вермишелью</t>
  </si>
  <si>
    <t>Куры отварные с картофельным пюре</t>
  </si>
  <si>
    <t>День: вторник  Неделя 2</t>
  </si>
  <si>
    <t>День: среда Недел 2</t>
  </si>
  <si>
    <t>День: четверг   Неделя 2</t>
  </si>
  <si>
    <t>Каша пшенная с молоком и сахаром</t>
  </si>
  <si>
    <t>Огурец  свежий</t>
  </si>
  <si>
    <t>Рассольник  Ленинградский со сметаной</t>
  </si>
  <si>
    <t>День: пятница  Неделя 2</t>
  </si>
  <si>
    <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</si>
  <si>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Кондитерское изделие</t>
  </si>
  <si>
    <t>40/10</t>
  </si>
  <si>
    <t>Помидор порционно</t>
  </si>
  <si>
    <t>для организации горячего питания обучающихся  обеобразовательных учереждени г. Ливны  в 2022-2023 гг от 7 до 11 лет</t>
  </si>
  <si>
    <t>Макароны отварные с маслом и сыром</t>
  </si>
  <si>
    <t>150/15</t>
  </si>
  <si>
    <t>Сосиска отварная молочная</t>
  </si>
  <si>
    <t>52</t>
  </si>
  <si>
    <t>ТБ.4</t>
  </si>
  <si>
    <t>Хлеб пшеничный</t>
  </si>
  <si>
    <t>60/10</t>
  </si>
  <si>
    <t>Салат из капусты с зеленым горош.</t>
  </si>
  <si>
    <t>тб.24</t>
  </si>
  <si>
    <t>Рыба тушеная с овощами</t>
  </si>
  <si>
    <t>150</t>
  </si>
  <si>
    <t>Картофельное пюре с маслом. слив</t>
  </si>
  <si>
    <t>Компот из яблок свежих</t>
  </si>
  <si>
    <t>Компот из апельсинов</t>
  </si>
  <si>
    <t>Яйцо</t>
  </si>
  <si>
    <t>Каша пшенная молочная с маслом</t>
  </si>
  <si>
    <t>60/20</t>
  </si>
  <si>
    <t>Батон с маслом и сыром твердым</t>
  </si>
  <si>
    <t>Жаркое по домашнему с мясом</t>
  </si>
  <si>
    <t>Батон нарезной</t>
  </si>
  <si>
    <t xml:space="preserve">Напиток из сока </t>
  </si>
  <si>
    <t>Печенье весовое</t>
  </si>
  <si>
    <t>тб.4</t>
  </si>
  <si>
    <t>Кукуруза консервированная</t>
  </si>
  <si>
    <t>150/5/10</t>
  </si>
  <si>
    <t>Суп гороховый с картофелем</t>
  </si>
  <si>
    <t>Капуста тушеная с котлетой из мяса</t>
  </si>
  <si>
    <t>Суп полевой со сметаной</t>
  </si>
  <si>
    <t>Котлета из курицы  с рисом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</si>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</sst>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18" xfId="0" applyFont="1" applyBorder="1"/>
    <xf numFmtId="2" fontId="9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" xfId="0" applyFont="1" applyBorder="1"/>
    <xf numFmtId="0" fontId="11" fillId="0" borderId="14" xfId="0" applyFont="1" applyBorder="1"/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2" fontId="10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1" fillId="0" borderId="18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2" fillId="0" borderId="14" xfId="0" applyFont="1" applyBorder="1"/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6" fillId="0" borderId="14" xfId="0" applyFont="1" applyBorder="1"/>
    <xf numFmtId="1" fontId="12" fillId="0" borderId="14" xfId="0" applyNumberFormat="1" applyFont="1" applyBorder="1"/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497840</xdr:colOff>
      <xdr:row>45</xdr:row>
      <xdr:rowOff>36830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1463992" y="-1463992"/>
          <a:ext cx="7323455" cy="1025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view="pageBreakPreview" workbookViewId="0">
      <selection activeCell="A3" sqref="A3:XFD3"/>
    </sheetView>
  </sheetViews>
  <sheetFormatPr defaultRowHeight="12.75" x14ac:dyDescent="0.2"/>
  <cols>
    <col min="1" max="1" width="6.140625"/>
    <col min="2" max="2" width="33.28515625"/>
    <col min="3" max="3" width="7.7109375"/>
    <col min="4" max="4" width="9"/>
    <col min="5" max="6" width="6.140625"/>
    <col min="7" max="7" width="6.5703125" bestFit="1" customWidth="1"/>
    <col min="8" max="8" width="8.140625"/>
    <col min="9" max="9" width="6.85546875"/>
    <col min="10" max="10" width="6.140625"/>
    <col min="11" max="11" width="6.28515625"/>
    <col min="12" max="12" width="6.140625"/>
    <col min="13" max="14" width="6.5703125" bestFit="1" customWidth="1"/>
    <col min="15" max="16" width="7"/>
    <col min="17" max="1025" width="8.42578125"/>
  </cols>
  <sheetData>
    <row r="1" spans="1:17" ht="15.75" x14ac:dyDescent="0.25">
      <c r="A1" s="35"/>
      <c r="B1" s="36"/>
      <c r="C1" s="37"/>
      <c r="D1" s="37"/>
      <c r="E1" s="37"/>
      <c r="F1" s="37"/>
      <c r="G1" s="37"/>
      <c r="H1" s="37"/>
      <c r="I1" s="37"/>
      <c r="J1" s="35"/>
      <c r="K1" s="35"/>
      <c r="L1" s="35"/>
      <c r="M1" s="35"/>
      <c r="N1" s="35"/>
      <c r="O1" s="35"/>
      <c r="P1" s="35"/>
      <c r="Q1" s="35"/>
    </row>
    <row r="2" spans="1:17" ht="15.75" x14ac:dyDescent="0.25">
      <c r="A2" s="35"/>
      <c r="B2" s="36"/>
      <c r="C2" s="37"/>
      <c r="D2" s="37"/>
      <c r="E2" s="37"/>
      <c r="F2" s="37"/>
      <c r="G2" s="37"/>
      <c r="H2" s="37"/>
      <c r="I2" s="37"/>
      <c r="J2" s="35"/>
      <c r="K2" s="35"/>
      <c r="L2" s="35"/>
      <c r="M2" s="35"/>
      <c r="N2" s="35"/>
      <c r="O2" s="35"/>
      <c r="P2" s="35"/>
      <c r="Q2" s="35"/>
    </row>
    <row r="3" spans="1:17" ht="15.75" x14ac:dyDescent="0.25">
      <c r="A3" s="35"/>
      <c r="B3" s="36"/>
      <c r="C3" s="37"/>
      <c r="D3" s="37"/>
      <c r="E3" s="37"/>
      <c r="F3" s="37"/>
      <c r="G3" s="37"/>
      <c r="H3" s="37"/>
      <c r="I3" s="37"/>
      <c r="J3" s="35"/>
      <c r="K3" s="35"/>
      <c r="L3" s="35"/>
      <c r="M3" s="35"/>
      <c r="N3" s="35"/>
      <c r="O3" s="35"/>
      <c r="P3" s="35"/>
      <c r="Q3" s="35"/>
    </row>
    <row r="4" spans="1:17" ht="15.75" x14ac:dyDescent="0.25">
      <c r="A4" s="35"/>
      <c r="B4" s="36"/>
      <c r="C4" s="37"/>
      <c r="D4" s="37"/>
      <c r="E4" s="37"/>
      <c r="F4" s="37"/>
      <c r="G4" s="37"/>
      <c r="H4" s="37"/>
      <c r="I4" s="37"/>
      <c r="J4" s="35"/>
      <c r="K4" s="35"/>
      <c r="L4" s="35"/>
      <c r="M4" s="35"/>
      <c r="N4" s="35"/>
      <c r="O4" s="35"/>
      <c r="P4" s="35"/>
      <c r="Q4" s="35"/>
    </row>
    <row r="5" spans="1:17" ht="15.75" x14ac:dyDescent="0.25">
      <c r="A5" s="35"/>
      <c r="B5" s="36"/>
      <c r="C5" s="37"/>
      <c r="D5" s="37"/>
      <c r="E5" s="37"/>
      <c r="F5" s="37"/>
      <c r="G5" s="37"/>
      <c r="H5" s="37"/>
      <c r="I5" s="37"/>
      <c r="J5" s="35"/>
      <c r="K5" s="35"/>
      <c r="L5" s="35"/>
      <c r="M5" s="35"/>
      <c r="N5" s="35"/>
      <c r="O5" s="35"/>
      <c r="P5" s="35"/>
      <c r="Q5" s="35"/>
    </row>
    <row r="6" spans="1:17" ht="15.75" x14ac:dyDescent="0.25">
      <c r="A6" s="35"/>
      <c r="B6" s="36"/>
      <c r="C6" s="37"/>
      <c r="D6" s="37"/>
      <c r="E6" s="37"/>
      <c r="F6" s="37"/>
      <c r="G6" s="37"/>
      <c r="H6" s="37"/>
      <c r="I6" s="37"/>
      <c r="J6" s="35"/>
      <c r="K6" s="35"/>
      <c r="L6" s="35"/>
      <c r="M6" s="35"/>
      <c r="N6" s="35"/>
      <c r="O6" s="35"/>
      <c r="P6" s="35"/>
      <c r="Q6" s="35"/>
    </row>
    <row r="7" spans="1:17" ht="14.25" customHeight="1" x14ac:dyDescent="0.2">
      <c r="A7" s="117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14.25" x14ac:dyDescent="0.2">
      <c r="A8" s="38"/>
      <c r="B8" s="117" t="s">
        <v>105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38"/>
    </row>
    <row r="9" spans="1:17" x14ac:dyDescent="0.2">
      <c r="A9" s="39" t="s">
        <v>1</v>
      </c>
      <c r="B9" s="40" t="s">
        <v>2</v>
      </c>
      <c r="C9" s="41" t="s">
        <v>3</v>
      </c>
      <c r="D9" s="41" t="s">
        <v>4</v>
      </c>
      <c r="E9" s="122" t="s">
        <v>5</v>
      </c>
      <c r="F9" s="122"/>
      <c r="G9" s="122"/>
      <c r="H9" s="42" t="s">
        <v>6</v>
      </c>
      <c r="I9" s="122" t="s">
        <v>7</v>
      </c>
      <c r="J9" s="122"/>
      <c r="K9" s="122"/>
      <c r="L9" s="122"/>
      <c r="M9" s="123" t="s">
        <v>8</v>
      </c>
      <c r="N9" s="123"/>
      <c r="O9" s="123"/>
      <c r="P9" s="123"/>
      <c r="Q9" s="35"/>
    </row>
    <row r="10" spans="1:17" x14ac:dyDescent="0.2">
      <c r="A10" s="43"/>
      <c r="B10" s="44" t="s">
        <v>9</v>
      </c>
      <c r="C10" s="45" t="s">
        <v>10</v>
      </c>
      <c r="D10" s="45" t="s">
        <v>11</v>
      </c>
      <c r="E10" s="118" t="s">
        <v>12</v>
      </c>
      <c r="F10" s="118"/>
      <c r="G10" s="118"/>
      <c r="H10" s="46" t="s">
        <v>13</v>
      </c>
      <c r="I10" s="119" t="s">
        <v>14</v>
      </c>
      <c r="J10" s="119"/>
      <c r="K10" s="119"/>
      <c r="L10" s="119"/>
      <c r="M10" s="120" t="s">
        <v>15</v>
      </c>
      <c r="N10" s="120"/>
      <c r="O10" s="120"/>
      <c r="P10" s="120"/>
      <c r="Q10" s="35"/>
    </row>
    <row r="11" spans="1:17" ht="25.5" x14ac:dyDescent="0.2">
      <c r="A11" s="47" t="s">
        <v>16</v>
      </c>
      <c r="B11" s="48"/>
      <c r="C11" s="49"/>
      <c r="D11" s="50" t="s">
        <v>17</v>
      </c>
      <c r="E11" s="121"/>
      <c r="F11" s="121"/>
      <c r="G11" s="121"/>
      <c r="H11" s="51" t="s">
        <v>18</v>
      </c>
      <c r="I11" s="51"/>
      <c r="J11" s="52"/>
      <c r="K11" s="52"/>
      <c r="L11" s="52"/>
      <c r="M11" s="51"/>
      <c r="N11" s="52"/>
      <c r="O11" s="52"/>
      <c r="P11" s="53"/>
      <c r="Q11" s="35"/>
    </row>
    <row r="12" spans="1:17" x14ac:dyDescent="0.2">
      <c r="A12" s="54"/>
      <c r="B12" s="44"/>
      <c r="C12" s="45"/>
      <c r="D12" s="45"/>
      <c r="E12" s="55" t="s">
        <v>19</v>
      </c>
      <c r="F12" s="55" t="s">
        <v>20</v>
      </c>
      <c r="G12" s="56" t="s">
        <v>21</v>
      </c>
      <c r="H12" s="57" t="s">
        <v>22</v>
      </c>
      <c r="I12" s="55" t="s">
        <v>23</v>
      </c>
      <c r="J12" s="55" t="s">
        <v>76</v>
      </c>
      <c r="K12" s="55" t="s">
        <v>25</v>
      </c>
      <c r="L12" s="55" t="s">
        <v>26</v>
      </c>
      <c r="M12" s="55" t="s">
        <v>27</v>
      </c>
      <c r="N12" s="55" t="s">
        <v>28</v>
      </c>
      <c r="O12" s="55" t="s">
        <v>29</v>
      </c>
      <c r="P12" s="55" t="s">
        <v>30</v>
      </c>
      <c r="Q12" s="35"/>
    </row>
    <row r="13" spans="1:17" x14ac:dyDescent="0.2">
      <c r="A13" s="58">
        <v>1</v>
      </c>
      <c r="B13" s="59">
        <v>2</v>
      </c>
      <c r="C13" s="58">
        <v>3</v>
      </c>
      <c r="D13" s="58">
        <v>4</v>
      </c>
      <c r="E13" s="60">
        <v>5</v>
      </c>
      <c r="F13" s="60">
        <v>6</v>
      </c>
      <c r="G13" s="60">
        <v>7</v>
      </c>
      <c r="H13" s="61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35"/>
    </row>
    <row r="14" spans="1:17" ht="15" x14ac:dyDescent="0.25">
      <c r="A14" s="45"/>
      <c r="B14" s="93" t="s">
        <v>80</v>
      </c>
      <c r="C14" s="62"/>
      <c r="D14" s="6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64"/>
      <c r="Q14" s="35"/>
    </row>
    <row r="15" spans="1:17" ht="15" x14ac:dyDescent="0.25">
      <c r="A15" s="45"/>
      <c r="B15" s="87" t="s">
        <v>36</v>
      </c>
      <c r="C15" s="65"/>
      <c r="D15" s="6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64"/>
      <c r="Q15" s="35"/>
    </row>
    <row r="16" spans="1:17" ht="15" x14ac:dyDescent="0.25">
      <c r="A16" s="68" t="s">
        <v>110</v>
      </c>
      <c r="B16" s="67" t="s">
        <v>108</v>
      </c>
      <c r="C16" s="68"/>
      <c r="D16" s="69" t="s">
        <v>109</v>
      </c>
      <c r="E16" s="70">
        <v>8.69</v>
      </c>
      <c r="F16" s="70">
        <v>22.84</v>
      </c>
      <c r="G16" s="70">
        <v>1.84</v>
      </c>
      <c r="H16" s="70">
        <v>247.15</v>
      </c>
      <c r="I16" s="70">
        <v>0</v>
      </c>
      <c r="J16" s="70">
        <v>0</v>
      </c>
      <c r="K16" s="70">
        <v>0.08</v>
      </c>
      <c r="L16" s="55">
        <v>0.19</v>
      </c>
      <c r="M16" s="70">
        <v>7.44</v>
      </c>
      <c r="N16" s="70">
        <v>137.38999999999999</v>
      </c>
      <c r="O16" s="70">
        <v>15.51</v>
      </c>
      <c r="P16" s="70">
        <v>1.74</v>
      </c>
      <c r="Q16" s="35"/>
    </row>
    <row r="17" spans="1:17" ht="30" x14ac:dyDescent="0.25">
      <c r="A17" s="71">
        <v>463</v>
      </c>
      <c r="B17" s="72" t="s">
        <v>106</v>
      </c>
      <c r="C17" s="73"/>
      <c r="D17" s="74" t="s">
        <v>107</v>
      </c>
      <c r="E17" s="55">
        <v>9.8949999999999996</v>
      </c>
      <c r="F17" s="55">
        <v>8.5589999999999993</v>
      </c>
      <c r="G17" s="55">
        <v>40.79</v>
      </c>
      <c r="H17" s="55">
        <v>279.73</v>
      </c>
      <c r="I17" s="55">
        <v>0.1</v>
      </c>
      <c r="J17" s="55" t="s">
        <v>32</v>
      </c>
      <c r="K17" s="55">
        <v>0.53</v>
      </c>
      <c r="L17" s="55">
        <v>1.32</v>
      </c>
      <c r="M17" s="55">
        <v>167.75</v>
      </c>
      <c r="N17" s="55">
        <v>143</v>
      </c>
      <c r="O17" s="55">
        <v>1.5</v>
      </c>
      <c r="P17" s="55">
        <v>0.26</v>
      </c>
      <c r="Q17" s="35"/>
    </row>
    <row r="18" spans="1:17" ht="15" x14ac:dyDescent="0.25">
      <c r="A18" s="68">
        <v>629</v>
      </c>
      <c r="B18" s="75" t="s">
        <v>40</v>
      </c>
      <c r="C18" s="68"/>
      <c r="D18" s="76" t="s">
        <v>41</v>
      </c>
      <c r="E18" s="55">
        <v>0.16500000000000001</v>
      </c>
      <c r="F18" s="55">
        <v>3.5999999999999997E-2</v>
      </c>
      <c r="G18" s="55">
        <v>15.16</v>
      </c>
      <c r="H18" s="55">
        <v>80</v>
      </c>
      <c r="I18" s="55">
        <v>0.02</v>
      </c>
      <c r="J18" s="55" t="s">
        <v>24</v>
      </c>
      <c r="K18" s="55" t="s">
        <v>32</v>
      </c>
      <c r="L18" s="55" t="s">
        <v>32</v>
      </c>
      <c r="M18" s="55">
        <v>0.1</v>
      </c>
      <c r="N18" s="55">
        <v>14.528</v>
      </c>
      <c r="O18" s="55">
        <v>6.05</v>
      </c>
      <c r="P18" s="55">
        <v>5.2</v>
      </c>
      <c r="Q18" s="35"/>
    </row>
    <row r="19" spans="1:17" ht="15" x14ac:dyDescent="0.25">
      <c r="A19" s="68" t="s">
        <v>34</v>
      </c>
      <c r="B19" s="75" t="s">
        <v>125</v>
      </c>
      <c r="C19" s="68"/>
      <c r="D19" s="76">
        <v>60</v>
      </c>
      <c r="E19" s="55">
        <v>3.9</v>
      </c>
      <c r="F19" s="55">
        <v>0.74</v>
      </c>
      <c r="G19" s="55">
        <v>16.2</v>
      </c>
      <c r="H19" s="55">
        <v>119.08799999999999</v>
      </c>
      <c r="I19" s="55">
        <v>0.12</v>
      </c>
      <c r="J19" s="55">
        <v>0</v>
      </c>
      <c r="K19" s="55">
        <v>0</v>
      </c>
      <c r="L19" s="55">
        <v>1.38</v>
      </c>
      <c r="M19" s="55">
        <v>19.8</v>
      </c>
      <c r="N19" s="55">
        <v>116.4</v>
      </c>
      <c r="O19" s="55">
        <v>11.25</v>
      </c>
      <c r="P19" s="55">
        <v>0.8</v>
      </c>
      <c r="Q19" s="35"/>
    </row>
    <row r="20" spans="1:17" ht="15" x14ac:dyDescent="0.25">
      <c r="A20" s="68" t="s">
        <v>34</v>
      </c>
      <c r="B20" s="75" t="s">
        <v>46</v>
      </c>
      <c r="C20" s="68"/>
      <c r="D20" s="76">
        <v>100</v>
      </c>
      <c r="E20" s="55">
        <v>3.39</v>
      </c>
      <c r="F20" s="55">
        <v>2.8</v>
      </c>
      <c r="G20" s="55">
        <v>19.98</v>
      </c>
      <c r="H20" s="55">
        <v>118.64</v>
      </c>
      <c r="I20" s="55">
        <v>2E-3</v>
      </c>
      <c r="J20" s="55">
        <v>0</v>
      </c>
      <c r="K20" s="55">
        <v>0.02</v>
      </c>
      <c r="L20" s="55">
        <v>6.0000000000000001E-3</v>
      </c>
      <c r="M20" s="55">
        <v>127.51</v>
      </c>
      <c r="N20" s="55">
        <v>103.1</v>
      </c>
      <c r="O20" s="55">
        <v>23.52</v>
      </c>
      <c r="P20" s="55">
        <v>0</v>
      </c>
      <c r="Q20" s="35"/>
    </row>
    <row r="21" spans="1:17" ht="14.25" x14ac:dyDescent="0.2">
      <c r="A21" s="107"/>
      <c r="B21" s="77" t="s">
        <v>35</v>
      </c>
      <c r="C21" s="33">
        <v>75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35"/>
    </row>
    <row r="22" spans="1:17" ht="15" x14ac:dyDescent="0.25">
      <c r="A22" s="55"/>
      <c r="B22" s="79" t="s">
        <v>44</v>
      </c>
      <c r="C22" s="55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35"/>
    </row>
    <row r="23" spans="1:17" ht="15" x14ac:dyDescent="0.25">
      <c r="A23" s="71" t="s">
        <v>42</v>
      </c>
      <c r="B23" s="72" t="s">
        <v>77</v>
      </c>
      <c r="C23" s="74"/>
      <c r="D23" s="74">
        <v>60</v>
      </c>
      <c r="E23" s="74">
        <v>0.63100000000000001</v>
      </c>
      <c r="F23" s="74">
        <v>3.6640000000000001</v>
      </c>
      <c r="G23" s="74">
        <v>3.7320000000000002</v>
      </c>
      <c r="H23" s="74">
        <v>50.430999999999997</v>
      </c>
      <c r="I23" s="82">
        <v>3.1E-2</v>
      </c>
      <c r="J23" s="82" t="s">
        <v>32</v>
      </c>
      <c r="K23" s="82">
        <v>0.72199999999999998</v>
      </c>
      <c r="L23" s="82">
        <v>1.76</v>
      </c>
      <c r="M23" s="74">
        <v>16.04</v>
      </c>
      <c r="N23" s="74">
        <v>26.08</v>
      </c>
      <c r="O23" s="82">
        <v>17.559999999999999</v>
      </c>
      <c r="P23" s="74">
        <v>1.2</v>
      </c>
      <c r="Q23" s="35"/>
    </row>
    <row r="24" spans="1:17" ht="15" x14ac:dyDescent="0.25">
      <c r="A24" s="71">
        <v>153</v>
      </c>
      <c r="B24" s="72" t="s">
        <v>78</v>
      </c>
      <c r="C24" s="74"/>
      <c r="D24" s="74" t="s">
        <v>58</v>
      </c>
      <c r="E24" s="74">
        <v>2.16</v>
      </c>
      <c r="F24" s="74">
        <v>3.1</v>
      </c>
      <c r="G24" s="74">
        <v>15.09</v>
      </c>
      <c r="H24" s="74">
        <v>150</v>
      </c>
      <c r="I24" s="74">
        <v>0.08</v>
      </c>
      <c r="J24" s="74">
        <v>22</v>
      </c>
      <c r="K24" s="82" t="s">
        <v>32</v>
      </c>
      <c r="L24" s="82">
        <v>0.05</v>
      </c>
      <c r="M24" s="74">
        <v>51</v>
      </c>
      <c r="N24" s="74">
        <v>95</v>
      </c>
      <c r="O24" s="74">
        <v>24.38</v>
      </c>
      <c r="P24" s="74">
        <v>0.75</v>
      </c>
      <c r="Q24" s="35"/>
    </row>
    <row r="25" spans="1:17" ht="15" x14ac:dyDescent="0.25">
      <c r="A25" s="71"/>
      <c r="B25" s="72" t="s">
        <v>79</v>
      </c>
      <c r="C25" s="74"/>
      <c r="D25" s="74">
        <v>200</v>
      </c>
      <c r="E25" s="74">
        <v>22.92</v>
      </c>
      <c r="F25" s="74">
        <v>16.48</v>
      </c>
      <c r="G25" s="74">
        <v>64</v>
      </c>
      <c r="H25" s="74">
        <v>515</v>
      </c>
      <c r="I25" s="74">
        <v>0.34</v>
      </c>
      <c r="J25" s="74">
        <v>1.4</v>
      </c>
      <c r="K25" s="82" t="s">
        <v>32</v>
      </c>
      <c r="L25" s="82">
        <v>0.38</v>
      </c>
      <c r="M25" s="74">
        <v>86</v>
      </c>
      <c r="N25" s="74">
        <v>420</v>
      </c>
      <c r="O25" s="74">
        <v>98</v>
      </c>
      <c r="P25" s="74">
        <v>7.8</v>
      </c>
    </row>
    <row r="26" spans="1:17" ht="15" x14ac:dyDescent="0.25">
      <c r="A26" s="71">
        <v>650</v>
      </c>
      <c r="B26" s="72" t="s">
        <v>126</v>
      </c>
      <c r="C26" s="74"/>
      <c r="D26" s="74">
        <v>200</v>
      </c>
      <c r="E26" s="74">
        <v>0.25</v>
      </c>
      <c r="F26" s="74">
        <v>0</v>
      </c>
      <c r="G26" s="74">
        <v>15.3</v>
      </c>
      <c r="H26" s="74">
        <v>80</v>
      </c>
      <c r="I26" s="74">
        <v>0.01</v>
      </c>
      <c r="J26" s="74">
        <v>2</v>
      </c>
      <c r="K26" s="82" t="s">
        <v>32</v>
      </c>
      <c r="L26" s="82" t="s">
        <v>32</v>
      </c>
      <c r="M26" s="74">
        <v>8.4</v>
      </c>
      <c r="N26" s="74">
        <v>9</v>
      </c>
      <c r="O26" s="74">
        <v>5</v>
      </c>
      <c r="P26" s="74">
        <v>0.2</v>
      </c>
    </row>
    <row r="27" spans="1:17" ht="15" x14ac:dyDescent="0.25">
      <c r="A27" s="68" t="s">
        <v>37</v>
      </c>
      <c r="B27" s="75" t="s">
        <v>111</v>
      </c>
      <c r="C27" s="76"/>
      <c r="D27" s="76">
        <v>60</v>
      </c>
      <c r="E27" s="55">
        <v>2.5</v>
      </c>
      <c r="F27" s="55">
        <v>0.5</v>
      </c>
      <c r="G27" s="55">
        <v>16.2</v>
      </c>
      <c r="H27" s="55">
        <v>77</v>
      </c>
      <c r="I27" s="55">
        <v>0.05</v>
      </c>
      <c r="J27" s="82">
        <v>3</v>
      </c>
      <c r="K27" s="82" t="s">
        <v>32</v>
      </c>
      <c r="L27" s="82" t="s">
        <v>32</v>
      </c>
      <c r="M27" s="82">
        <v>11</v>
      </c>
      <c r="N27" s="82">
        <v>44.1</v>
      </c>
      <c r="O27" s="82">
        <v>16.2</v>
      </c>
      <c r="P27" s="82">
        <v>0.8</v>
      </c>
    </row>
    <row r="28" spans="1:17" ht="15" x14ac:dyDescent="0.25">
      <c r="A28" s="68"/>
      <c r="B28" s="75" t="s">
        <v>102</v>
      </c>
      <c r="C28" s="76"/>
      <c r="D28" s="76">
        <v>50</v>
      </c>
      <c r="E28" s="2">
        <v>3.1</v>
      </c>
      <c r="F28" s="2">
        <v>4.8</v>
      </c>
      <c r="G28" s="2">
        <v>29.7</v>
      </c>
      <c r="H28" s="2">
        <v>160</v>
      </c>
      <c r="I28" s="2">
        <v>0.04</v>
      </c>
      <c r="J28" s="2">
        <v>0</v>
      </c>
      <c r="K28" s="2" t="s">
        <v>24</v>
      </c>
      <c r="L28" s="2" t="s">
        <v>32</v>
      </c>
      <c r="M28" s="2">
        <v>9.1999999999999993</v>
      </c>
      <c r="N28" s="2">
        <v>32</v>
      </c>
      <c r="O28" s="2">
        <v>6</v>
      </c>
      <c r="P28" s="2">
        <v>0</v>
      </c>
    </row>
    <row r="29" spans="1:17" ht="14.25" x14ac:dyDescent="0.2">
      <c r="A29" s="71"/>
      <c r="B29" s="77" t="s">
        <v>35</v>
      </c>
      <c r="C29" s="33">
        <v>60</v>
      </c>
      <c r="D29" s="83"/>
      <c r="E29" s="83"/>
      <c r="F29" s="83"/>
      <c r="G29" s="83"/>
      <c r="H29" s="83"/>
      <c r="I29" s="83"/>
      <c r="J29" s="83"/>
      <c r="K29" s="82"/>
      <c r="L29" s="82"/>
      <c r="M29" s="83"/>
      <c r="N29" s="83"/>
      <c r="O29" s="83"/>
      <c r="P29" s="83"/>
    </row>
    <row r="30" spans="1:17" ht="15" x14ac:dyDescent="0.25">
      <c r="A30" s="71"/>
      <c r="B30" s="77" t="s">
        <v>35</v>
      </c>
      <c r="C30" s="72"/>
      <c r="D30" s="74"/>
      <c r="E30" s="83">
        <f t="shared" ref="E30:P30" si="0">SUM(E16:E29)</f>
        <v>57.601000000000006</v>
      </c>
      <c r="F30" s="83">
        <f t="shared" si="0"/>
        <v>63.519000000000005</v>
      </c>
      <c r="G30" s="83">
        <f t="shared" si="0"/>
        <v>237.99200000000002</v>
      </c>
      <c r="H30" s="83">
        <f t="shared" si="0"/>
        <v>1877.039</v>
      </c>
      <c r="I30" s="83">
        <f t="shared" si="0"/>
        <v>0.79300000000000015</v>
      </c>
      <c r="J30" s="83">
        <f t="shared" si="0"/>
        <v>28.4</v>
      </c>
      <c r="K30" s="83">
        <f t="shared" si="0"/>
        <v>1.3519999999999999</v>
      </c>
      <c r="L30" s="83">
        <f t="shared" si="0"/>
        <v>5.0859999999999994</v>
      </c>
      <c r="M30" s="83">
        <f t="shared" si="0"/>
        <v>504.24</v>
      </c>
      <c r="N30" s="83">
        <f t="shared" si="0"/>
        <v>1140.598</v>
      </c>
      <c r="O30" s="83">
        <f t="shared" si="0"/>
        <v>224.96999999999997</v>
      </c>
      <c r="P30" s="83">
        <f t="shared" si="0"/>
        <v>18.75</v>
      </c>
    </row>
    <row r="31" spans="1:17" ht="15.75" x14ac:dyDescent="0.25">
      <c r="A31" s="45"/>
      <c r="B31" s="84" t="s">
        <v>81</v>
      </c>
      <c r="C31" s="85"/>
      <c r="D31" s="8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64"/>
    </row>
    <row r="32" spans="1:17" ht="15" x14ac:dyDescent="0.25">
      <c r="A32" s="45"/>
      <c r="B32" s="87" t="s">
        <v>36</v>
      </c>
      <c r="C32" s="88"/>
      <c r="D32" s="8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64"/>
    </row>
    <row r="33" spans="1:17" ht="30" x14ac:dyDescent="0.25">
      <c r="A33" s="68">
        <v>26</v>
      </c>
      <c r="B33" s="75" t="s">
        <v>113</v>
      </c>
      <c r="C33" s="71"/>
      <c r="D33" s="90">
        <v>60</v>
      </c>
      <c r="E33" s="55">
        <v>0.78</v>
      </c>
      <c r="F33" s="55">
        <v>6</v>
      </c>
      <c r="G33" s="55">
        <v>3.46</v>
      </c>
      <c r="H33" s="55">
        <v>40</v>
      </c>
      <c r="I33" s="55">
        <v>0.02</v>
      </c>
      <c r="J33" s="55">
        <v>6.6</v>
      </c>
      <c r="K33" s="82" t="s">
        <v>32</v>
      </c>
      <c r="L33" s="82" t="s">
        <v>32</v>
      </c>
      <c r="M33" s="55">
        <v>24.42</v>
      </c>
      <c r="N33" s="55">
        <v>28.38</v>
      </c>
      <c r="O33" s="55">
        <v>28.38</v>
      </c>
      <c r="P33" s="55">
        <v>0.92</v>
      </c>
    </row>
    <row r="34" spans="1:17" ht="30" x14ac:dyDescent="0.25">
      <c r="A34" s="68">
        <v>274</v>
      </c>
      <c r="B34" s="75" t="s">
        <v>55</v>
      </c>
      <c r="C34" s="74"/>
      <c r="D34" s="91" t="s">
        <v>82</v>
      </c>
      <c r="E34" s="55">
        <v>12.36</v>
      </c>
      <c r="F34" s="55">
        <v>15.85</v>
      </c>
      <c r="G34" s="55">
        <v>30.09</v>
      </c>
      <c r="H34" s="55">
        <v>240</v>
      </c>
      <c r="I34" s="55">
        <v>7.0000000000000007E-2</v>
      </c>
      <c r="J34" s="82" t="s">
        <v>32</v>
      </c>
      <c r="K34" s="82" t="s">
        <v>32</v>
      </c>
      <c r="L34" s="55">
        <v>0.02</v>
      </c>
      <c r="M34" s="55">
        <v>151.80000000000001</v>
      </c>
      <c r="N34" s="55">
        <v>39.119999999999997</v>
      </c>
      <c r="O34" s="55">
        <v>20.7</v>
      </c>
      <c r="P34" s="55">
        <v>1.04</v>
      </c>
    </row>
    <row r="35" spans="1:17" ht="15" x14ac:dyDescent="0.25">
      <c r="A35" s="68"/>
      <c r="B35" s="75" t="s">
        <v>47</v>
      </c>
      <c r="C35" s="74"/>
      <c r="D35" s="91">
        <v>200</v>
      </c>
      <c r="E35" s="55">
        <v>0.1</v>
      </c>
      <c r="F35" s="55">
        <v>0</v>
      </c>
      <c r="G35" s="55">
        <v>28.66</v>
      </c>
      <c r="H35" s="55">
        <v>110</v>
      </c>
      <c r="I35" s="55"/>
      <c r="J35" s="55">
        <v>12</v>
      </c>
      <c r="K35" s="82" t="s">
        <v>32</v>
      </c>
      <c r="L35" s="55"/>
      <c r="M35" s="55">
        <v>15.8</v>
      </c>
      <c r="N35" s="55">
        <v>20</v>
      </c>
      <c r="O35" s="55">
        <v>9.69</v>
      </c>
      <c r="P35" s="55">
        <v>0.24</v>
      </c>
    </row>
    <row r="36" spans="1:17" ht="15" x14ac:dyDescent="0.25">
      <c r="A36" s="113" t="s">
        <v>34</v>
      </c>
      <c r="B36" s="67" t="s">
        <v>54</v>
      </c>
      <c r="C36" s="113"/>
      <c r="D36" s="114" t="s">
        <v>112</v>
      </c>
      <c r="E36" s="70">
        <v>2.5</v>
      </c>
      <c r="F36" s="70">
        <v>0.5</v>
      </c>
      <c r="G36" s="70">
        <v>16.2</v>
      </c>
      <c r="H36" s="70">
        <v>77</v>
      </c>
      <c r="I36" s="70">
        <v>0.05</v>
      </c>
      <c r="J36" s="70">
        <v>3</v>
      </c>
      <c r="K36" s="70" t="s">
        <v>32</v>
      </c>
      <c r="L36" s="70" t="s">
        <v>32</v>
      </c>
      <c r="M36" s="70">
        <v>11</v>
      </c>
      <c r="N36" s="70">
        <v>44.1</v>
      </c>
      <c r="O36" s="70">
        <v>16.2</v>
      </c>
      <c r="P36" s="70">
        <v>0.8</v>
      </c>
    </row>
    <row r="37" spans="1:17" ht="14.25" x14ac:dyDescent="0.2">
      <c r="A37" s="107"/>
      <c r="B37" s="77" t="s">
        <v>35</v>
      </c>
      <c r="C37" s="33">
        <v>75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7" ht="15" x14ac:dyDescent="0.25">
      <c r="A38" s="55"/>
      <c r="B38" s="79" t="s">
        <v>44</v>
      </c>
      <c r="C38" s="55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07"/>
    </row>
    <row r="39" spans="1:17" ht="15" x14ac:dyDescent="0.25">
      <c r="A39" s="74">
        <v>28</v>
      </c>
      <c r="B39" s="72" t="s">
        <v>48</v>
      </c>
      <c r="C39" s="74"/>
      <c r="D39" s="74">
        <v>60</v>
      </c>
      <c r="E39" s="74">
        <v>1.2</v>
      </c>
      <c r="F39" s="74">
        <v>4.7</v>
      </c>
      <c r="G39" s="74">
        <v>8.4</v>
      </c>
      <c r="H39" s="74">
        <v>59</v>
      </c>
      <c r="I39" s="74">
        <v>0.04</v>
      </c>
      <c r="J39" s="74">
        <v>12</v>
      </c>
      <c r="K39" s="82" t="s">
        <v>32</v>
      </c>
      <c r="L39" s="82" t="s">
        <v>32</v>
      </c>
      <c r="M39" s="74">
        <v>31</v>
      </c>
      <c r="N39" s="74">
        <v>20.399999999999999</v>
      </c>
      <c r="O39" s="74">
        <v>10.199999999999999</v>
      </c>
      <c r="P39" s="74">
        <v>0.78</v>
      </c>
      <c r="Q39" s="81"/>
    </row>
    <row r="40" spans="1:17" ht="30" x14ac:dyDescent="0.25">
      <c r="A40" s="74">
        <v>216</v>
      </c>
      <c r="B40" s="72" t="s">
        <v>83</v>
      </c>
      <c r="C40" s="74"/>
      <c r="D40" s="74" t="s">
        <v>58</v>
      </c>
      <c r="E40" s="74">
        <v>2.09</v>
      </c>
      <c r="F40" s="74">
        <v>3.25</v>
      </c>
      <c r="G40" s="74">
        <v>22.66</v>
      </c>
      <c r="H40" s="74">
        <v>141.66</v>
      </c>
      <c r="I40" s="74">
        <v>0.11</v>
      </c>
      <c r="J40" s="74">
        <v>0.75</v>
      </c>
      <c r="K40" s="82" t="s">
        <v>32</v>
      </c>
      <c r="L40" s="82" t="s">
        <v>32</v>
      </c>
      <c r="M40" s="74">
        <v>33.700000000000003</v>
      </c>
      <c r="N40" s="74">
        <v>264</v>
      </c>
      <c r="O40" s="74">
        <v>33.700000000000003</v>
      </c>
      <c r="P40" s="74">
        <v>2</v>
      </c>
    </row>
    <row r="41" spans="1:17" ht="15" x14ac:dyDescent="0.25">
      <c r="A41" s="74">
        <v>439</v>
      </c>
      <c r="B41" s="72" t="s">
        <v>49</v>
      </c>
      <c r="C41" s="74"/>
      <c r="D41" s="74">
        <v>225</v>
      </c>
      <c r="E41" s="74">
        <v>21.23</v>
      </c>
      <c r="F41" s="74">
        <v>16.48</v>
      </c>
      <c r="G41" s="74">
        <v>24.19</v>
      </c>
      <c r="H41" s="74">
        <v>430</v>
      </c>
      <c r="I41" s="74">
        <v>0.03</v>
      </c>
      <c r="J41" s="74">
        <v>1.4</v>
      </c>
      <c r="K41" s="82">
        <v>7.0000000000000007E-2</v>
      </c>
      <c r="L41" s="82">
        <v>0.43</v>
      </c>
      <c r="M41" s="74">
        <v>59.9</v>
      </c>
      <c r="N41" s="74">
        <v>218.28</v>
      </c>
      <c r="O41" s="74">
        <v>37.200000000000003</v>
      </c>
      <c r="P41" s="74">
        <v>2.81</v>
      </c>
    </row>
    <row r="42" spans="1:17" ht="15" x14ac:dyDescent="0.25">
      <c r="A42" s="68" t="s">
        <v>114</v>
      </c>
      <c r="B42" s="75" t="s">
        <v>111</v>
      </c>
      <c r="C42" s="74"/>
      <c r="D42" s="91">
        <v>60</v>
      </c>
      <c r="E42" s="55">
        <v>2.5</v>
      </c>
      <c r="F42" s="55">
        <v>0.5</v>
      </c>
      <c r="G42" s="55">
        <v>16.2</v>
      </c>
      <c r="H42" s="55">
        <v>100</v>
      </c>
      <c r="I42" s="55">
        <v>0.05</v>
      </c>
      <c r="J42" s="55" t="s">
        <v>32</v>
      </c>
      <c r="K42" s="55" t="s">
        <v>32</v>
      </c>
      <c r="L42" s="55" t="s">
        <v>32</v>
      </c>
      <c r="M42" s="55">
        <v>11</v>
      </c>
      <c r="N42" s="55">
        <v>44.1</v>
      </c>
      <c r="O42" s="55">
        <v>16.2</v>
      </c>
      <c r="P42" s="55">
        <v>0.8</v>
      </c>
    </row>
    <row r="43" spans="1:17" ht="15" x14ac:dyDescent="0.25">
      <c r="A43" s="74">
        <v>588</v>
      </c>
      <c r="B43" s="72" t="s">
        <v>50</v>
      </c>
      <c r="C43" s="74"/>
      <c r="D43" s="74">
        <v>200</v>
      </c>
      <c r="E43" s="74">
        <v>0</v>
      </c>
      <c r="F43" s="74">
        <v>17.899999999999999</v>
      </c>
      <c r="G43" s="74">
        <v>24.87</v>
      </c>
      <c r="H43" s="74">
        <v>100</v>
      </c>
      <c r="I43" s="74">
        <v>12</v>
      </c>
      <c r="J43" s="74">
        <v>0</v>
      </c>
      <c r="K43" s="82" t="s">
        <v>32</v>
      </c>
      <c r="L43" s="82" t="s">
        <v>32</v>
      </c>
      <c r="M43" s="74">
        <v>18</v>
      </c>
      <c r="N43" s="74">
        <v>12</v>
      </c>
      <c r="O43" s="74">
        <v>6</v>
      </c>
      <c r="P43" s="74">
        <v>0.2</v>
      </c>
    </row>
    <row r="44" spans="1:17" ht="14.25" x14ac:dyDescent="0.2">
      <c r="A44" s="107"/>
      <c r="B44" s="77" t="s">
        <v>35</v>
      </c>
      <c r="C44" s="33">
        <v>60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7" ht="15" x14ac:dyDescent="0.25">
      <c r="A45" s="74"/>
      <c r="B45" s="77" t="s">
        <v>35</v>
      </c>
      <c r="C45" s="33"/>
      <c r="D45" s="83"/>
      <c r="E45" s="83">
        <f t="shared" ref="E45:P45" si="1">SUM(E33:E44)</f>
        <v>42.76</v>
      </c>
      <c r="F45" s="83">
        <f t="shared" si="1"/>
        <v>65.180000000000007</v>
      </c>
      <c r="G45" s="83">
        <f t="shared" si="1"/>
        <v>174.73</v>
      </c>
      <c r="H45" s="83">
        <f t="shared" si="1"/>
        <v>1297.6599999999999</v>
      </c>
      <c r="I45" s="83">
        <f t="shared" si="1"/>
        <v>12.37</v>
      </c>
      <c r="J45" s="83">
        <f t="shared" si="1"/>
        <v>35.75</v>
      </c>
      <c r="K45" s="83">
        <f t="shared" si="1"/>
        <v>7.0000000000000007E-2</v>
      </c>
      <c r="L45" s="83">
        <f t="shared" si="1"/>
        <v>0.45</v>
      </c>
      <c r="M45" s="83">
        <f t="shared" si="1"/>
        <v>356.62</v>
      </c>
      <c r="N45" s="83">
        <f t="shared" si="1"/>
        <v>690.38</v>
      </c>
      <c r="O45" s="83">
        <f t="shared" si="1"/>
        <v>178.26999999999998</v>
      </c>
      <c r="P45" s="83">
        <f t="shared" si="1"/>
        <v>9.59</v>
      </c>
    </row>
    <row r="46" spans="1:17" ht="15" x14ac:dyDescent="0.25">
      <c r="A46" s="92"/>
      <c r="B46" s="93" t="s">
        <v>84</v>
      </c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</row>
    <row r="47" spans="1:17" ht="15" x14ac:dyDescent="0.25">
      <c r="A47" s="92"/>
      <c r="B47" s="93" t="s">
        <v>36</v>
      </c>
      <c r="C47" s="98"/>
      <c r="D47" s="9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7" ht="15" x14ac:dyDescent="0.25">
      <c r="A48" s="68">
        <v>257</v>
      </c>
      <c r="B48" s="75" t="s">
        <v>115</v>
      </c>
      <c r="C48" s="74"/>
      <c r="D48" s="91">
        <v>80</v>
      </c>
      <c r="E48" s="55">
        <v>12.39</v>
      </c>
      <c r="F48" s="55">
        <v>4.62</v>
      </c>
      <c r="G48" s="55">
        <v>4.21</v>
      </c>
      <c r="H48" s="55">
        <v>108.16</v>
      </c>
      <c r="I48" s="55">
        <v>0.09</v>
      </c>
      <c r="J48" s="55">
        <v>0.4</v>
      </c>
      <c r="K48" s="55">
        <v>0.15</v>
      </c>
      <c r="L48" s="55">
        <v>1.68</v>
      </c>
      <c r="M48" s="55">
        <v>30.65</v>
      </c>
      <c r="N48" s="55">
        <v>183.76</v>
      </c>
      <c r="O48" s="55">
        <v>30.52</v>
      </c>
      <c r="P48" s="55">
        <v>1.4</v>
      </c>
      <c r="Q48" s="35"/>
    </row>
    <row r="49" spans="1:17" ht="30" x14ac:dyDescent="0.25">
      <c r="A49" s="68">
        <v>160</v>
      </c>
      <c r="B49" s="75" t="s">
        <v>117</v>
      </c>
      <c r="C49" s="74"/>
      <c r="D49" s="100" t="s">
        <v>116</v>
      </c>
      <c r="E49" s="55">
        <v>3.26</v>
      </c>
      <c r="F49" s="55">
        <v>4.88</v>
      </c>
      <c r="G49" s="55">
        <v>22.053000000000001</v>
      </c>
      <c r="H49" s="55">
        <v>145.196</v>
      </c>
      <c r="I49" s="55">
        <v>0.154</v>
      </c>
      <c r="J49" s="55">
        <v>0</v>
      </c>
      <c r="K49" s="55">
        <v>0.26</v>
      </c>
      <c r="L49" s="55">
        <v>0.151</v>
      </c>
      <c r="M49" s="55">
        <v>46.61</v>
      </c>
      <c r="N49" s="55">
        <v>97.35</v>
      </c>
      <c r="O49" s="55">
        <v>30.21</v>
      </c>
      <c r="P49" s="55">
        <v>0.6</v>
      </c>
      <c r="Q49" s="35"/>
    </row>
    <row r="50" spans="1:17" ht="15" x14ac:dyDescent="0.25">
      <c r="A50" s="68"/>
      <c r="B50" s="75" t="s">
        <v>54</v>
      </c>
      <c r="C50" s="74"/>
      <c r="D50" s="76" t="s">
        <v>103</v>
      </c>
      <c r="E50" s="55">
        <v>2.96</v>
      </c>
      <c r="F50" s="55">
        <v>1.1599999999999999</v>
      </c>
      <c r="G50" s="55">
        <v>21</v>
      </c>
      <c r="H50" s="55">
        <v>100</v>
      </c>
      <c r="I50" s="55">
        <v>0.06</v>
      </c>
      <c r="J50" s="55"/>
      <c r="K50" s="55" t="s">
        <v>32</v>
      </c>
      <c r="L50" s="55" t="s">
        <v>32</v>
      </c>
      <c r="M50" s="55">
        <v>10</v>
      </c>
      <c r="N50" s="55">
        <v>33</v>
      </c>
      <c r="O50" s="55">
        <v>13</v>
      </c>
      <c r="P50" s="55">
        <v>0.6</v>
      </c>
      <c r="Q50" s="35"/>
    </row>
    <row r="51" spans="1:17" ht="15" x14ac:dyDescent="0.25">
      <c r="A51" s="72"/>
      <c r="B51" s="72" t="s">
        <v>51</v>
      </c>
      <c r="C51" s="74"/>
      <c r="D51" s="74">
        <v>150</v>
      </c>
      <c r="E51" s="74">
        <v>0.4</v>
      </c>
      <c r="F51" s="74">
        <f>SUM(F48:F50)</f>
        <v>10.66</v>
      </c>
      <c r="G51" s="74">
        <v>9.8000000000000007</v>
      </c>
      <c r="H51" s="74">
        <v>46</v>
      </c>
      <c r="I51" s="74">
        <v>0.01</v>
      </c>
      <c r="J51" s="74">
        <v>13</v>
      </c>
      <c r="K51" s="74">
        <v>0.03</v>
      </c>
      <c r="L51" s="74">
        <v>0.03</v>
      </c>
      <c r="M51" s="74">
        <v>16</v>
      </c>
      <c r="N51" s="74">
        <v>11</v>
      </c>
      <c r="O51" s="74">
        <v>9</v>
      </c>
      <c r="P51" s="74">
        <v>2.2000000000000002</v>
      </c>
      <c r="Q51" s="35"/>
    </row>
    <row r="52" spans="1:17" ht="15" x14ac:dyDescent="0.25">
      <c r="A52" s="74">
        <v>588</v>
      </c>
      <c r="B52" s="72" t="s">
        <v>118</v>
      </c>
      <c r="C52" s="74"/>
      <c r="D52" s="74">
        <v>200</v>
      </c>
      <c r="E52" s="74">
        <v>0</v>
      </c>
      <c r="F52" s="74">
        <v>17.899999999999999</v>
      </c>
      <c r="G52" s="74">
        <v>24.87</v>
      </c>
      <c r="H52" s="74">
        <v>100</v>
      </c>
      <c r="I52" s="74">
        <v>12</v>
      </c>
      <c r="J52" s="74">
        <v>0</v>
      </c>
      <c r="K52" s="82" t="s">
        <v>32</v>
      </c>
      <c r="L52" s="82" t="s">
        <v>32</v>
      </c>
      <c r="M52" s="74">
        <v>18</v>
      </c>
      <c r="N52" s="74">
        <v>12</v>
      </c>
      <c r="O52" s="74">
        <v>6</v>
      </c>
      <c r="P52" s="74">
        <v>0.2</v>
      </c>
      <c r="Q52" s="35"/>
    </row>
    <row r="53" spans="1:17" ht="14.25" x14ac:dyDescent="0.2">
      <c r="A53" s="107"/>
      <c r="B53" s="77" t="s">
        <v>35</v>
      </c>
      <c r="C53" s="33">
        <v>75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7" ht="15" x14ac:dyDescent="0.25">
      <c r="A54" s="70"/>
      <c r="B54" s="101" t="s">
        <v>44</v>
      </c>
      <c r="C54" s="70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35"/>
    </row>
    <row r="55" spans="1:17" ht="15" x14ac:dyDescent="0.25">
      <c r="A55" s="74">
        <v>60</v>
      </c>
      <c r="B55" s="72" t="s">
        <v>52</v>
      </c>
      <c r="C55" s="74"/>
      <c r="D55" s="74">
        <v>60</v>
      </c>
      <c r="E55" s="74">
        <v>1.48</v>
      </c>
      <c r="F55" s="74">
        <v>6.3</v>
      </c>
      <c r="G55" s="74">
        <v>5</v>
      </c>
      <c r="H55" s="74">
        <v>73</v>
      </c>
      <c r="I55" s="74">
        <v>0.02</v>
      </c>
      <c r="J55" s="74">
        <v>15.6</v>
      </c>
      <c r="K55" s="55" t="s">
        <v>32</v>
      </c>
      <c r="L55" s="74">
        <v>0.02</v>
      </c>
      <c r="M55" s="74">
        <v>20.6</v>
      </c>
      <c r="N55" s="74">
        <v>28.14</v>
      </c>
      <c r="O55" s="74">
        <v>1276</v>
      </c>
      <c r="P55" s="74">
        <v>0.86</v>
      </c>
      <c r="Q55" s="35"/>
    </row>
    <row r="56" spans="1:17" ht="15" x14ac:dyDescent="0.25">
      <c r="A56" s="74">
        <v>120</v>
      </c>
      <c r="B56" s="72" t="s">
        <v>85</v>
      </c>
      <c r="C56" s="74"/>
      <c r="D56" s="74">
        <v>250</v>
      </c>
      <c r="E56" s="74">
        <v>7.5</v>
      </c>
      <c r="F56" s="74">
        <v>8.08</v>
      </c>
      <c r="G56" s="74">
        <v>16.09</v>
      </c>
      <c r="H56" s="74">
        <v>141.63</v>
      </c>
      <c r="I56" s="74">
        <v>0.19</v>
      </c>
      <c r="J56" s="74">
        <v>12</v>
      </c>
      <c r="K56" s="55" t="s">
        <v>32</v>
      </c>
      <c r="L56" s="74">
        <v>0.04</v>
      </c>
      <c r="M56" s="74">
        <v>99.38</v>
      </c>
      <c r="N56" s="74">
        <v>137.5</v>
      </c>
      <c r="O56" s="74">
        <v>51.94</v>
      </c>
      <c r="P56" s="74">
        <v>0.6</v>
      </c>
    </row>
    <row r="57" spans="1:17" ht="15" x14ac:dyDescent="0.25">
      <c r="A57" s="74">
        <v>401</v>
      </c>
      <c r="B57" s="72" t="s">
        <v>86</v>
      </c>
      <c r="C57" s="74"/>
      <c r="D57" s="74">
        <v>200</v>
      </c>
      <c r="E57" s="74">
        <v>16.02</v>
      </c>
      <c r="F57" s="74">
        <v>21.48</v>
      </c>
      <c r="G57" s="74">
        <v>40.68</v>
      </c>
      <c r="H57" s="74">
        <v>494.9</v>
      </c>
      <c r="I57" s="74">
        <v>0.2</v>
      </c>
      <c r="J57" s="74">
        <v>1.1000000000000001</v>
      </c>
      <c r="K57" s="55" t="s">
        <v>32</v>
      </c>
      <c r="L57" s="74">
        <v>0.12</v>
      </c>
      <c r="M57" s="74">
        <v>49.09</v>
      </c>
      <c r="N57" s="74">
        <v>220</v>
      </c>
      <c r="O57" s="74">
        <v>64.25</v>
      </c>
      <c r="P57" s="74">
        <v>2.5499999999999998</v>
      </c>
    </row>
    <row r="58" spans="1:17" ht="15" x14ac:dyDescent="0.25">
      <c r="A58" s="68" t="s">
        <v>37</v>
      </c>
      <c r="B58" s="72" t="s">
        <v>119</v>
      </c>
      <c r="C58" s="74"/>
      <c r="D58" s="74">
        <v>200</v>
      </c>
      <c r="E58" s="74">
        <v>0.16</v>
      </c>
      <c r="F58" s="74">
        <v>0.06</v>
      </c>
      <c r="G58" s="74">
        <v>16.89</v>
      </c>
      <c r="H58" s="74">
        <v>68.739999999999995</v>
      </c>
      <c r="I58" s="74">
        <v>1.2E-2</v>
      </c>
      <c r="J58" s="74">
        <v>36</v>
      </c>
      <c r="K58" s="55" t="s">
        <v>32</v>
      </c>
      <c r="L58" s="55">
        <v>0.12</v>
      </c>
      <c r="M58" s="74">
        <v>13</v>
      </c>
      <c r="N58" s="74">
        <v>4.0599999999999996</v>
      </c>
      <c r="O58" s="74">
        <v>32</v>
      </c>
      <c r="P58" s="74">
        <v>0.6</v>
      </c>
    </row>
    <row r="59" spans="1:17" ht="15" x14ac:dyDescent="0.25">
      <c r="A59" s="68" t="s">
        <v>37</v>
      </c>
      <c r="B59" s="75" t="s">
        <v>111</v>
      </c>
      <c r="C59" s="74"/>
      <c r="D59" s="91">
        <v>60</v>
      </c>
      <c r="E59" s="55">
        <v>2.5</v>
      </c>
      <c r="F59" s="55">
        <v>0.5</v>
      </c>
      <c r="G59" s="55">
        <v>16.2</v>
      </c>
      <c r="H59" s="55">
        <v>77</v>
      </c>
      <c r="I59" s="55">
        <v>0.05</v>
      </c>
      <c r="J59" s="55" t="s">
        <v>32</v>
      </c>
      <c r="K59" s="55" t="s">
        <v>32</v>
      </c>
      <c r="L59" s="55" t="s">
        <v>32</v>
      </c>
      <c r="M59" s="55">
        <v>11</v>
      </c>
      <c r="N59" s="55">
        <v>44.1</v>
      </c>
      <c r="O59" s="55">
        <v>16.2</v>
      </c>
      <c r="P59" s="55">
        <v>0.8</v>
      </c>
    </row>
    <row r="60" spans="1:17" ht="14.25" x14ac:dyDescent="0.2">
      <c r="A60" s="107"/>
      <c r="B60" s="77" t="s">
        <v>35</v>
      </c>
      <c r="C60" s="33">
        <v>60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7" ht="15" x14ac:dyDescent="0.25">
      <c r="A61" s="74"/>
      <c r="B61" s="77" t="s">
        <v>35</v>
      </c>
      <c r="C61" s="33"/>
      <c r="D61" s="83"/>
      <c r="E61" s="83">
        <f>SUM(E48:E60)</f>
        <v>46.669999999999995</v>
      </c>
      <c r="F61" s="83">
        <f>SUM(F55:F60)</f>
        <v>36.42</v>
      </c>
      <c r="G61" s="83">
        <f t="shared" ref="G61:P61" si="2">SUM(G48:G60)</f>
        <v>176.79300000000001</v>
      </c>
      <c r="H61" s="83">
        <f t="shared" si="2"/>
        <v>1354.626</v>
      </c>
      <c r="I61" s="83">
        <f t="shared" si="2"/>
        <v>12.786</v>
      </c>
      <c r="J61" s="83">
        <f t="shared" si="2"/>
        <v>78.099999999999994</v>
      </c>
      <c r="K61" s="55">
        <f t="shared" si="2"/>
        <v>0.44000000000000006</v>
      </c>
      <c r="L61" s="83">
        <f t="shared" si="2"/>
        <v>2.161</v>
      </c>
      <c r="M61" s="83">
        <f t="shared" si="2"/>
        <v>314.33</v>
      </c>
      <c r="N61" s="83">
        <f t="shared" si="2"/>
        <v>770.91</v>
      </c>
      <c r="O61" s="83">
        <f t="shared" si="2"/>
        <v>1529.1200000000001</v>
      </c>
      <c r="P61" s="83">
        <f t="shared" si="2"/>
        <v>10.410000000000002</v>
      </c>
    </row>
    <row r="62" spans="1:17" ht="15" x14ac:dyDescent="0.25">
      <c r="A62" s="45"/>
      <c r="B62" s="93" t="s">
        <v>87</v>
      </c>
      <c r="C62" s="85"/>
      <c r="D62" s="86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7" ht="15" x14ac:dyDescent="0.25">
      <c r="A63" s="45"/>
      <c r="B63" s="93" t="s">
        <v>36</v>
      </c>
      <c r="C63" s="88"/>
      <c r="D63" s="89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7" ht="15" x14ac:dyDescent="0.25">
      <c r="A64" s="68" t="s">
        <v>37</v>
      </c>
      <c r="B64" s="75" t="s">
        <v>120</v>
      </c>
      <c r="C64" s="104"/>
      <c r="D64" s="74">
        <v>50</v>
      </c>
      <c r="E64" s="55">
        <v>8.1199999999999992</v>
      </c>
      <c r="F64" s="55">
        <v>4.66</v>
      </c>
      <c r="G64" s="55">
        <v>0.9</v>
      </c>
      <c r="H64" s="55">
        <v>96.1</v>
      </c>
      <c r="I64" s="55">
        <v>0.04</v>
      </c>
      <c r="J64" s="55" t="s">
        <v>32</v>
      </c>
      <c r="K64" s="55">
        <v>0.18</v>
      </c>
      <c r="L64" s="55">
        <v>0.22</v>
      </c>
      <c r="M64" s="55">
        <v>52.5</v>
      </c>
      <c r="N64" s="55">
        <v>112.5</v>
      </c>
      <c r="O64" s="55">
        <v>27</v>
      </c>
      <c r="P64" s="55">
        <v>2.5499999999999998</v>
      </c>
    </row>
    <row r="65" spans="1:17" ht="30" x14ac:dyDescent="0.25">
      <c r="A65" s="68" t="s">
        <v>37</v>
      </c>
      <c r="B65" s="75" t="s">
        <v>121</v>
      </c>
      <c r="C65" s="105"/>
      <c r="D65" s="91" t="s">
        <v>82</v>
      </c>
      <c r="E65" s="55">
        <v>15.9</v>
      </c>
      <c r="F65" s="55">
        <v>6.5</v>
      </c>
      <c r="G65" s="55">
        <v>0.2</v>
      </c>
      <c r="H65" s="55">
        <v>142</v>
      </c>
      <c r="I65" s="55">
        <v>0.01</v>
      </c>
      <c r="J65" s="55">
        <v>5.9</v>
      </c>
      <c r="K65" s="55" t="s">
        <v>24</v>
      </c>
      <c r="L65" s="55" t="s">
        <v>32</v>
      </c>
      <c r="M65" s="55">
        <v>13.3</v>
      </c>
      <c r="N65" s="55">
        <v>125.8</v>
      </c>
      <c r="O65" s="55">
        <v>21.7</v>
      </c>
      <c r="P65" s="55">
        <v>1.3</v>
      </c>
    </row>
    <row r="66" spans="1:17" ht="15" x14ac:dyDescent="0.25">
      <c r="A66" s="68">
        <v>637</v>
      </c>
      <c r="B66" s="75" t="s">
        <v>56</v>
      </c>
      <c r="C66" s="105"/>
      <c r="D66" s="91">
        <v>200</v>
      </c>
      <c r="E66" s="55">
        <v>1.6</v>
      </c>
      <c r="F66" s="55">
        <v>1.7</v>
      </c>
      <c r="G66" s="55">
        <v>22</v>
      </c>
      <c r="H66" s="55">
        <v>106</v>
      </c>
      <c r="I66" s="55" t="s">
        <v>24</v>
      </c>
      <c r="J66" s="55">
        <v>0.5</v>
      </c>
      <c r="K66" s="55" t="s">
        <v>24</v>
      </c>
      <c r="L66" s="55" t="s">
        <v>32</v>
      </c>
      <c r="M66" s="55">
        <v>62</v>
      </c>
      <c r="N66" s="55">
        <v>49</v>
      </c>
      <c r="O66" s="55">
        <v>7</v>
      </c>
      <c r="P66" s="55">
        <v>0.2</v>
      </c>
    </row>
    <row r="67" spans="1:17" ht="15" x14ac:dyDescent="0.25">
      <c r="A67" s="68" t="s">
        <v>37</v>
      </c>
      <c r="B67" s="72" t="s">
        <v>123</v>
      </c>
      <c r="C67" s="74"/>
      <c r="D67" s="74" t="s">
        <v>122</v>
      </c>
      <c r="E67" s="74">
        <v>2.7</v>
      </c>
      <c r="F67" s="74">
        <v>16.2</v>
      </c>
      <c r="G67" s="74"/>
      <c r="H67" s="74">
        <v>27.1</v>
      </c>
      <c r="I67" s="74">
        <v>265</v>
      </c>
      <c r="J67" s="74">
        <v>0.02</v>
      </c>
      <c r="K67" s="74"/>
      <c r="L67" s="74"/>
      <c r="M67" s="74">
        <v>5</v>
      </c>
      <c r="N67" s="74">
        <v>16.5</v>
      </c>
      <c r="O67" s="74">
        <v>1</v>
      </c>
      <c r="P67" s="74">
        <v>0.3</v>
      </c>
    </row>
    <row r="68" spans="1:17" ht="14.25" x14ac:dyDescent="0.2">
      <c r="A68" s="107"/>
      <c r="B68" s="77" t="s">
        <v>35</v>
      </c>
      <c r="C68" s="33">
        <v>75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</row>
    <row r="69" spans="1:17" ht="15" x14ac:dyDescent="0.25">
      <c r="A69" s="70"/>
      <c r="B69" s="101" t="s">
        <v>44</v>
      </c>
      <c r="C69" s="70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7" ht="15" x14ac:dyDescent="0.25">
      <c r="A70" s="74">
        <v>81</v>
      </c>
      <c r="B70" s="72" t="s">
        <v>104</v>
      </c>
      <c r="C70" s="106"/>
      <c r="D70" s="74">
        <v>60</v>
      </c>
      <c r="E70" s="74">
        <v>1.8</v>
      </c>
      <c r="F70" s="74">
        <v>4.5</v>
      </c>
      <c r="G70" s="74">
        <v>9</v>
      </c>
      <c r="H70" s="74">
        <v>40</v>
      </c>
      <c r="I70" s="74"/>
      <c r="J70" s="74">
        <v>18</v>
      </c>
      <c r="K70" s="55" t="s">
        <v>32</v>
      </c>
      <c r="L70" s="74"/>
      <c r="M70" s="74">
        <v>46.5</v>
      </c>
      <c r="N70" s="74">
        <v>30.6</v>
      </c>
      <c r="O70" s="74">
        <v>15.3</v>
      </c>
      <c r="P70" s="74">
        <v>1.44</v>
      </c>
    </row>
    <row r="71" spans="1:17" ht="15" x14ac:dyDescent="0.25">
      <c r="A71" s="74">
        <v>135</v>
      </c>
      <c r="B71" s="72" t="s">
        <v>57</v>
      </c>
      <c r="C71" s="74"/>
      <c r="D71" s="74" t="s">
        <v>58</v>
      </c>
      <c r="E71" s="74">
        <v>2</v>
      </c>
      <c r="F71" s="74">
        <v>5.66</v>
      </c>
      <c r="G71" s="74">
        <v>16.09</v>
      </c>
      <c r="H71" s="74">
        <v>125.66</v>
      </c>
      <c r="I71" s="74">
        <v>0.03</v>
      </c>
      <c r="J71" s="74">
        <v>4.25</v>
      </c>
      <c r="K71" s="55">
        <v>0.03</v>
      </c>
      <c r="L71" s="74" t="s">
        <v>32</v>
      </c>
      <c r="M71" s="74">
        <v>44.7</v>
      </c>
      <c r="N71" s="74">
        <v>36.9</v>
      </c>
      <c r="O71" s="74">
        <v>38</v>
      </c>
      <c r="P71" s="74">
        <v>41.55</v>
      </c>
    </row>
    <row r="72" spans="1:17" ht="15" x14ac:dyDescent="0.25">
      <c r="A72" s="68">
        <v>416</v>
      </c>
      <c r="B72" s="72" t="s">
        <v>124</v>
      </c>
      <c r="C72" s="74"/>
      <c r="D72" s="74">
        <v>200</v>
      </c>
      <c r="E72" s="74">
        <v>17.73</v>
      </c>
      <c r="F72" s="74">
        <v>34.200000000000003</v>
      </c>
      <c r="G72" s="74">
        <v>40.89</v>
      </c>
      <c r="H72" s="74">
        <v>468</v>
      </c>
      <c r="I72" s="74"/>
      <c r="J72" s="74">
        <v>0.09</v>
      </c>
      <c r="K72" s="55" t="s">
        <v>32</v>
      </c>
      <c r="L72" s="55">
        <v>0.03</v>
      </c>
      <c r="M72" s="74"/>
      <c r="N72" s="74">
        <v>27.29</v>
      </c>
      <c r="O72" s="74">
        <v>139.5</v>
      </c>
      <c r="P72" s="74">
        <v>33.270000000000003</v>
      </c>
    </row>
    <row r="73" spans="1:17" ht="15" x14ac:dyDescent="0.25">
      <c r="A73" s="68" t="s">
        <v>37</v>
      </c>
      <c r="B73" s="75" t="s">
        <v>111</v>
      </c>
      <c r="C73" s="74"/>
      <c r="D73" s="91">
        <v>60</v>
      </c>
      <c r="E73" s="55">
        <v>2.5</v>
      </c>
      <c r="F73" s="55">
        <v>0.5</v>
      </c>
      <c r="G73" s="55">
        <v>16.2</v>
      </c>
      <c r="H73" s="55">
        <v>108</v>
      </c>
      <c r="I73" s="55">
        <v>0.05</v>
      </c>
      <c r="J73" s="55" t="s">
        <v>32</v>
      </c>
      <c r="K73" s="55" t="s">
        <v>32</v>
      </c>
      <c r="L73" s="55" t="s">
        <v>32</v>
      </c>
      <c r="M73" s="55">
        <v>11</v>
      </c>
      <c r="N73" s="55">
        <v>44.1</v>
      </c>
      <c r="O73" s="55">
        <v>16.2</v>
      </c>
      <c r="P73" s="55">
        <v>0.8</v>
      </c>
    </row>
    <row r="74" spans="1:17" ht="15" x14ac:dyDescent="0.25">
      <c r="A74" s="74">
        <v>428</v>
      </c>
      <c r="B74" s="72" t="s">
        <v>89</v>
      </c>
      <c r="C74" s="74"/>
      <c r="D74" s="74">
        <v>200</v>
      </c>
      <c r="E74" s="74">
        <v>0.6</v>
      </c>
      <c r="F74" s="74">
        <v>0</v>
      </c>
      <c r="G74" s="74">
        <v>17.899999999999999</v>
      </c>
      <c r="H74" s="74">
        <v>100</v>
      </c>
      <c r="I74" s="74"/>
      <c r="J74" s="74">
        <v>12</v>
      </c>
      <c r="K74" s="55" t="s">
        <v>32</v>
      </c>
      <c r="L74" s="55" t="s">
        <v>32</v>
      </c>
      <c r="M74" s="74">
        <v>18</v>
      </c>
      <c r="N74" s="74">
        <v>12</v>
      </c>
      <c r="O74" s="74">
        <v>6</v>
      </c>
      <c r="P74" s="74">
        <v>0.2</v>
      </c>
      <c r="Q74" s="35"/>
    </row>
    <row r="75" spans="1:17" ht="15" x14ac:dyDescent="0.25">
      <c r="A75" s="72"/>
      <c r="B75" s="77" t="s">
        <v>35</v>
      </c>
      <c r="C75" s="33">
        <v>60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35"/>
    </row>
    <row r="76" spans="1:17" ht="14.25" x14ac:dyDescent="0.2">
      <c r="A76" s="107"/>
      <c r="B76" s="77" t="s">
        <v>35</v>
      </c>
      <c r="C76" s="107"/>
      <c r="D76" s="107"/>
      <c r="E76" s="112">
        <f t="shared" ref="E76:P76" si="3">SUM(E64:E75)</f>
        <v>52.95000000000001</v>
      </c>
      <c r="F76" s="112">
        <f t="shared" si="3"/>
        <v>73.92</v>
      </c>
      <c r="G76" s="112">
        <f t="shared" si="3"/>
        <v>123.18</v>
      </c>
      <c r="H76" s="112">
        <f t="shared" si="3"/>
        <v>1212.8600000000001</v>
      </c>
      <c r="I76" s="112">
        <f t="shared" si="3"/>
        <v>265.13</v>
      </c>
      <c r="J76" s="112">
        <f t="shared" si="3"/>
        <v>40.760000000000005</v>
      </c>
      <c r="K76" s="112">
        <f t="shared" si="3"/>
        <v>0.21</v>
      </c>
      <c r="L76" s="112">
        <f t="shared" si="3"/>
        <v>0.25</v>
      </c>
      <c r="M76" s="112">
        <f t="shared" si="3"/>
        <v>253</v>
      </c>
      <c r="N76" s="112">
        <f t="shared" si="3"/>
        <v>454.69000000000005</v>
      </c>
      <c r="O76" s="112">
        <f t="shared" si="3"/>
        <v>271.7</v>
      </c>
      <c r="P76" s="112">
        <f t="shared" si="3"/>
        <v>81.61</v>
      </c>
      <c r="Q76" s="35"/>
    </row>
    <row r="77" spans="1:17" ht="15" x14ac:dyDescent="0.25">
      <c r="A77" s="34"/>
      <c r="B77" s="32" t="s">
        <v>88</v>
      </c>
      <c r="C77" s="14"/>
      <c r="D77" s="15"/>
      <c r="P77" s="4"/>
      <c r="Q77" s="35"/>
    </row>
    <row r="78" spans="1:17" ht="15" x14ac:dyDescent="0.25">
      <c r="A78" s="34"/>
      <c r="B78" s="32" t="s">
        <v>36</v>
      </c>
      <c r="C78" s="16"/>
      <c r="D78" s="17"/>
      <c r="P78" s="4"/>
      <c r="Q78" s="35"/>
    </row>
    <row r="79" spans="1:17" ht="15" x14ac:dyDescent="0.25">
      <c r="A79" s="68" t="s">
        <v>34</v>
      </c>
      <c r="B79" s="8" t="s">
        <v>127</v>
      </c>
      <c r="C79" s="24"/>
      <c r="D79" s="9">
        <v>35</v>
      </c>
      <c r="E79" s="21">
        <v>1.48</v>
      </c>
      <c r="F79" s="2">
        <v>1.88</v>
      </c>
      <c r="G79" s="2">
        <v>14.62</v>
      </c>
      <c r="H79" s="2">
        <v>81.319999999999993</v>
      </c>
      <c r="I79" s="2">
        <v>2.5999999999999999E-2</v>
      </c>
      <c r="J79" s="2">
        <v>0</v>
      </c>
      <c r="K79" s="55">
        <v>0</v>
      </c>
      <c r="L79" s="55">
        <v>0</v>
      </c>
      <c r="M79" s="2">
        <v>0</v>
      </c>
      <c r="N79" s="2">
        <v>5.2</v>
      </c>
      <c r="O79" s="2">
        <v>16.8</v>
      </c>
      <c r="P79" s="2">
        <v>6.01</v>
      </c>
      <c r="Q79" s="35"/>
    </row>
    <row r="80" spans="1:17" ht="15" x14ac:dyDescent="0.25">
      <c r="A80" s="11">
        <v>284</v>
      </c>
      <c r="B80" s="8" t="s">
        <v>132</v>
      </c>
      <c r="C80" s="13"/>
      <c r="D80" s="21">
        <v>220</v>
      </c>
      <c r="E80" s="2">
        <v>12.15</v>
      </c>
      <c r="F80" s="2">
        <v>18.149999999999999</v>
      </c>
      <c r="G80" s="2">
        <v>2.2999999999999998</v>
      </c>
      <c r="H80" s="2">
        <v>237</v>
      </c>
      <c r="I80" s="2">
        <v>7.0000000000000007E-2</v>
      </c>
      <c r="J80" s="2">
        <v>0</v>
      </c>
      <c r="K80" s="2">
        <v>0.34</v>
      </c>
      <c r="L80" s="55" t="s">
        <v>32</v>
      </c>
      <c r="M80" s="2">
        <v>94.2</v>
      </c>
      <c r="N80" s="2">
        <v>220.2</v>
      </c>
      <c r="O80" s="2">
        <v>15.3</v>
      </c>
      <c r="P80" s="2">
        <v>2.2999999999999998</v>
      </c>
      <c r="Q80" s="35"/>
    </row>
    <row r="81" spans="1:17" ht="15" x14ac:dyDescent="0.25">
      <c r="A81" s="68">
        <v>629</v>
      </c>
      <c r="B81" s="75" t="s">
        <v>40</v>
      </c>
      <c r="C81" s="68"/>
      <c r="D81" s="76" t="s">
        <v>41</v>
      </c>
      <c r="E81" s="55">
        <v>0.16500000000000001</v>
      </c>
      <c r="F81" s="55">
        <v>3.5999999999999997E-2</v>
      </c>
      <c r="G81" s="55">
        <v>15.16</v>
      </c>
      <c r="H81" s="55">
        <v>80</v>
      </c>
      <c r="I81" s="55">
        <v>0.02</v>
      </c>
      <c r="J81" s="55" t="s">
        <v>24</v>
      </c>
      <c r="K81" s="55" t="s">
        <v>32</v>
      </c>
      <c r="L81" s="55" t="s">
        <v>32</v>
      </c>
      <c r="M81" s="55">
        <v>0.1</v>
      </c>
      <c r="N81" s="55">
        <v>14.528</v>
      </c>
      <c r="O81" s="55">
        <v>6.05</v>
      </c>
      <c r="P81" s="55">
        <v>5.2</v>
      </c>
      <c r="Q81" s="35"/>
    </row>
    <row r="82" spans="1:17" ht="15" x14ac:dyDescent="0.25">
      <c r="A82" s="68" t="s">
        <v>34</v>
      </c>
      <c r="B82" s="75" t="s">
        <v>125</v>
      </c>
      <c r="C82" s="68"/>
      <c r="D82" s="76">
        <v>60</v>
      </c>
      <c r="E82" s="55">
        <v>3.9</v>
      </c>
      <c r="F82" s="55">
        <v>0.74</v>
      </c>
      <c r="G82" s="55">
        <v>16.2</v>
      </c>
      <c r="H82" s="55">
        <v>119.08799999999999</v>
      </c>
      <c r="I82" s="55">
        <v>0.12</v>
      </c>
      <c r="J82" s="55">
        <v>0</v>
      </c>
      <c r="K82" s="55">
        <v>0</v>
      </c>
      <c r="L82" s="55">
        <v>1.38</v>
      </c>
      <c r="M82" s="55">
        <v>19.8</v>
      </c>
      <c r="N82" s="55">
        <v>116.4</v>
      </c>
      <c r="O82" s="55">
        <v>11.25</v>
      </c>
      <c r="P82" s="55">
        <v>0.8</v>
      </c>
      <c r="Q82" s="35"/>
    </row>
    <row r="83" spans="1:17" ht="15" x14ac:dyDescent="0.25">
      <c r="A83" s="7"/>
      <c r="B83" s="8" t="s">
        <v>60</v>
      </c>
      <c r="C83" s="11"/>
      <c r="D83" s="21">
        <v>15</v>
      </c>
      <c r="E83" s="2">
        <v>1.5</v>
      </c>
      <c r="F83" s="55" t="s">
        <v>32</v>
      </c>
      <c r="G83" s="2">
        <v>22.4</v>
      </c>
      <c r="H83" s="2">
        <v>91</v>
      </c>
      <c r="I83" s="2">
        <v>0.04</v>
      </c>
      <c r="J83" s="2">
        <v>10</v>
      </c>
      <c r="K83" s="2">
        <v>0.12</v>
      </c>
      <c r="L83" s="2">
        <v>0.05</v>
      </c>
      <c r="M83" s="2">
        <v>8</v>
      </c>
      <c r="N83" s="2">
        <v>28</v>
      </c>
      <c r="O83" s="2">
        <v>42</v>
      </c>
      <c r="P83" s="2">
        <v>0.6</v>
      </c>
      <c r="Q83" s="35"/>
    </row>
    <row r="84" spans="1:17" ht="14.25" x14ac:dyDescent="0.2">
      <c r="A84" s="107"/>
      <c r="B84" s="77" t="s">
        <v>35</v>
      </c>
      <c r="C84" s="33">
        <v>75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35"/>
    </row>
    <row r="85" spans="1:17" ht="15" x14ac:dyDescent="0.25">
      <c r="A85" s="107"/>
      <c r="B85" s="101" t="s">
        <v>44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35"/>
    </row>
    <row r="86" spans="1:17" ht="15" x14ac:dyDescent="0.25">
      <c r="A86" s="74"/>
      <c r="B86" s="72" t="s">
        <v>52</v>
      </c>
      <c r="C86" s="74"/>
      <c r="D86" s="74">
        <v>60</v>
      </c>
      <c r="E86" s="74">
        <v>1.8</v>
      </c>
      <c r="F86" s="74">
        <v>6.1</v>
      </c>
      <c r="G86" s="74">
        <v>4.7</v>
      </c>
      <c r="H86" s="74">
        <v>40</v>
      </c>
      <c r="I86" s="74">
        <v>0.02</v>
      </c>
      <c r="J86" s="74">
        <v>18</v>
      </c>
      <c r="K86" s="74" t="s">
        <v>32</v>
      </c>
      <c r="L86" s="74" t="s">
        <v>32</v>
      </c>
      <c r="M86" s="74">
        <v>46.5</v>
      </c>
      <c r="N86" s="74">
        <v>30.6</v>
      </c>
      <c r="O86" s="74">
        <v>15.3</v>
      </c>
      <c r="P86" s="74">
        <v>1.44</v>
      </c>
      <c r="Q86" s="35"/>
    </row>
    <row r="87" spans="1:17" ht="15" x14ac:dyDescent="0.25">
      <c r="A87" s="20">
        <v>193</v>
      </c>
      <c r="B87" s="28" t="s">
        <v>131</v>
      </c>
      <c r="C87" s="24"/>
      <c r="D87" s="20">
        <v>250</v>
      </c>
      <c r="E87" s="20">
        <v>1.6</v>
      </c>
      <c r="F87" s="20">
        <v>3.53</v>
      </c>
      <c r="G87" s="20">
        <v>12.87</v>
      </c>
      <c r="H87" s="20">
        <v>101.33</v>
      </c>
      <c r="I87" s="20">
        <v>0.02</v>
      </c>
      <c r="J87" s="20">
        <v>3.4</v>
      </c>
      <c r="K87" s="20">
        <v>0.02</v>
      </c>
      <c r="L87" s="20"/>
      <c r="M87" s="20">
        <v>34.200000000000003</v>
      </c>
      <c r="N87" s="20">
        <v>29.9</v>
      </c>
      <c r="O87" s="20">
        <v>31</v>
      </c>
      <c r="P87" s="20">
        <v>1.1399999999999999</v>
      </c>
      <c r="Q87" s="35"/>
    </row>
    <row r="88" spans="1:17" ht="15" x14ac:dyDescent="0.25">
      <c r="A88" s="20">
        <v>394</v>
      </c>
      <c r="B88" s="28" t="s">
        <v>90</v>
      </c>
      <c r="C88" s="20"/>
      <c r="D88" s="20">
        <v>220</v>
      </c>
      <c r="E88" s="20">
        <v>23.76</v>
      </c>
      <c r="F88" s="20">
        <v>9.44</v>
      </c>
      <c r="G88" s="20">
        <v>37.4</v>
      </c>
      <c r="H88" s="20">
        <v>298</v>
      </c>
      <c r="I88" s="20">
        <v>0.12</v>
      </c>
      <c r="J88" s="20">
        <v>8</v>
      </c>
      <c r="K88" s="20"/>
      <c r="L88" s="20">
        <v>0.02</v>
      </c>
      <c r="M88" s="20" t="s">
        <v>32</v>
      </c>
      <c r="N88" s="20">
        <v>100</v>
      </c>
      <c r="O88" s="20">
        <v>264</v>
      </c>
      <c r="P88" s="20">
        <v>68</v>
      </c>
      <c r="Q88" s="35"/>
    </row>
    <row r="89" spans="1:17" ht="15" x14ac:dyDescent="0.25">
      <c r="A89" s="68" t="s">
        <v>37</v>
      </c>
      <c r="B89" s="72" t="s">
        <v>53</v>
      </c>
      <c r="C89" s="74"/>
      <c r="D89" s="74">
        <v>200</v>
      </c>
      <c r="E89" s="74">
        <v>1</v>
      </c>
      <c r="F89" s="74"/>
      <c r="G89" s="74">
        <v>21.2</v>
      </c>
      <c r="H89" s="74">
        <v>94</v>
      </c>
      <c r="I89" s="74">
        <v>0.04</v>
      </c>
      <c r="J89" s="74">
        <v>4</v>
      </c>
      <c r="K89" s="55" t="s">
        <v>32</v>
      </c>
      <c r="L89" s="55">
        <v>0.02</v>
      </c>
      <c r="M89" s="74">
        <v>38</v>
      </c>
      <c r="N89" s="74">
        <v>40</v>
      </c>
      <c r="O89" s="74">
        <v>32</v>
      </c>
      <c r="P89" s="74">
        <v>0.6</v>
      </c>
      <c r="Q89" s="35"/>
    </row>
    <row r="90" spans="1:17" ht="15" x14ac:dyDescent="0.25">
      <c r="A90" s="68" t="s">
        <v>37</v>
      </c>
      <c r="B90" s="75" t="s">
        <v>111</v>
      </c>
      <c r="C90" s="74"/>
      <c r="D90" s="91">
        <v>60</v>
      </c>
      <c r="E90" s="55">
        <v>2.5</v>
      </c>
      <c r="F90" s="55">
        <v>0.5</v>
      </c>
      <c r="G90" s="55">
        <v>16.2</v>
      </c>
      <c r="H90" s="55">
        <v>77</v>
      </c>
      <c r="I90" s="55">
        <v>0.05</v>
      </c>
      <c r="J90" s="55" t="s">
        <v>32</v>
      </c>
      <c r="K90" s="55" t="s">
        <v>32</v>
      </c>
      <c r="L90" s="55" t="s">
        <v>32</v>
      </c>
      <c r="M90" s="55">
        <v>11</v>
      </c>
      <c r="N90" s="55">
        <v>44.1</v>
      </c>
      <c r="O90" s="55">
        <v>16.2</v>
      </c>
      <c r="P90" s="55">
        <v>0.8</v>
      </c>
      <c r="Q90" s="35"/>
    </row>
    <row r="91" spans="1:17" ht="15" x14ac:dyDescent="0.25">
      <c r="A91" s="20"/>
      <c r="B91" s="77" t="s">
        <v>35</v>
      </c>
      <c r="C91" s="33">
        <v>60</v>
      </c>
      <c r="D91" s="30"/>
      <c r="E91" s="111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5"/>
    </row>
    <row r="92" spans="1:17" ht="14.25" x14ac:dyDescent="0.2">
      <c r="A92" s="107"/>
      <c r="B92" s="77" t="s">
        <v>35</v>
      </c>
      <c r="C92" s="107"/>
      <c r="D92" s="107"/>
      <c r="E92" s="116">
        <f t="shared" ref="E92:P92" si="4">SUM(E79:E91)</f>
        <v>49.855000000000004</v>
      </c>
      <c r="F92" s="112">
        <f t="shared" si="4"/>
        <v>40.375999999999998</v>
      </c>
      <c r="G92" s="112">
        <f t="shared" si="4"/>
        <v>163.04999999999998</v>
      </c>
      <c r="H92" s="112">
        <f t="shared" si="4"/>
        <v>1218.7380000000001</v>
      </c>
      <c r="I92" s="112">
        <f t="shared" si="4"/>
        <v>0.52600000000000002</v>
      </c>
      <c r="J92" s="112">
        <f t="shared" si="4"/>
        <v>43.4</v>
      </c>
      <c r="K92" s="112">
        <f t="shared" si="4"/>
        <v>0.48000000000000004</v>
      </c>
      <c r="L92" s="112">
        <f t="shared" si="4"/>
        <v>1.47</v>
      </c>
      <c r="M92" s="112">
        <f t="shared" si="4"/>
        <v>251.8</v>
      </c>
      <c r="N92" s="112">
        <f t="shared" si="4"/>
        <v>628.928</v>
      </c>
      <c r="O92" s="112">
        <f t="shared" si="4"/>
        <v>449.9</v>
      </c>
      <c r="P92" s="112">
        <f t="shared" si="4"/>
        <v>86.889999999999986</v>
      </c>
    </row>
    <row r="93" spans="1:17" ht="15" x14ac:dyDescent="0.25">
      <c r="A93" s="108"/>
      <c r="B93" s="115" t="s">
        <v>101</v>
      </c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7" ht="15" x14ac:dyDescent="0.25">
      <c r="A94" s="23"/>
      <c r="B94" s="27" t="s">
        <v>31</v>
      </c>
      <c r="C94" s="16"/>
      <c r="D94" s="17"/>
      <c r="P94" s="4"/>
    </row>
    <row r="95" spans="1:17" ht="15" x14ac:dyDescent="0.25">
      <c r="A95" s="11" t="s">
        <v>37</v>
      </c>
      <c r="B95" s="8" t="s">
        <v>129</v>
      </c>
      <c r="C95" s="18"/>
      <c r="D95" s="10" t="s">
        <v>61</v>
      </c>
      <c r="E95" s="2">
        <v>0.44</v>
      </c>
      <c r="F95" s="2">
        <v>0.08</v>
      </c>
      <c r="G95" s="55">
        <v>2.2400000000000002</v>
      </c>
      <c r="H95" s="2">
        <v>11.44</v>
      </c>
      <c r="I95" s="2">
        <v>4.0000000000000001E-3</v>
      </c>
      <c r="J95" s="2">
        <v>0</v>
      </c>
      <c r="K95" s="2">
        <v>0.05</v>
      </c>
      <c r="L95" s="55">
        <v>0</v>
      </c>
      <c r="M95" s="2">
        <v>8.4</v>
      </c>
      <c r="N95" s="2">
        <v>8.1999999999999993</v>
      </c>
      <c r="O95" s="2">
        <v>2.6</v>
      </c>
      <c r="P95" s="2">
        <v>0.12</v>
      </c>
    </row>
    <row r="96" spans="1:17" ht="15" x14ac:dyDescent="0.25">
      <c r="A96" s="68" t="s">
        <v>110</v>
      </c>
      <c r="B96" s="67" t="s">
        <v>108</v>
      </c>
      <c r="C96" s="68"/>
      <c r="D96" s="69" t="s">
        <v>109</v>
      </c>
      <c r="E96" s="70">
        <v>8.69</v>
      </c>
      <c r="F96" s="70">
        <v>22.84</v>
      </c>
      <c r="G96" s="70">
        <v>1.84</v>
      </c>
      <c r="H96" s="70">
        <v>247.15</v>
      </c>
      <c r="I96" s="70">
        <v>0</v>
      </c>
      <c r="J96" s="70">
        <v>0</v>
      </c>
      <c r="K96" s="70">
        <v>0.08</v>
      </c>
      <c r="L96" s="55">
        <v>0.19</v>
      </c>
      <c r="M96" s="70">
        <v>7.44</v>
      </c>
      <c r="N96" s="70">
        <v>137.38999999999999</v>
      </c>
      <c r="O96" s="70">
        <v>15.51</v>
      </c>
      <c r="P96" s="70">
        <v>1.74</v>
      </c>
    </row>
    <row r="97" spans="1:17" ht="15" x14ac:dyDescent="0.25">
      <c r="A97" s="7">
        <v>629</v>
      </c>
      <c r="B97" s="8" t="s">
        <v>40</v>
      </c>
      <c r="C97" s="20"/>
      <c r="D97" s="21">
        <v>200</v>
      </c>
      <c r="E97" s="2">
        <v>0.16</v>
      </c>
      <c r="F97" s="2">
        <v>0</v>
      </c>
      <c r="G97" s="2">
        <v>15.2</v>
      </c>
      <c r="H97" s="2">
        <v>59</v>
      </c>
      <c r="I97" s="25" t="s">
        <v>24</v>
      </c>
      <c r="J97" s="2">
        <v>3</v>
      </c>
      <c r="K97" s="55" t="s">
        <v>32</v>
      </c>
      <c r="L97" s="55" t="s">
        <v>32</v>
      </c>
      <c r="M97" s="2">
        <v>3.8</v>
      </c>
      <c r="N97" s="2">
        <v>1.6</v>
      </c>
      <c r="O97" s="2">
        <v>1.8</v>
      </c>
      <c r="P97" s="2">
        <v>0.24</v>
      </c>
    </row>
    <row r="98" spans="1:17" ht="15" x14ac:dyDescent="0.25">
      <c r="A98" s="68"/>
      <c r="B98" s="75" t="s">
        <v>54</v>
      </c>
      <c r="C98" s="74"/>
      <c r="D98" s="74" t="s">
        <v>112</v>
      </c>
      <c r="E98" s="55">
        <v>2.96</v>
      </c>
      <c r="F98" s="55">
        <v>1.1599999999999999</v>
      </c>
      <c r="G98" s="55">
        <v>21</v>
      </c>
      <c r="H98" s="55">
        <v>100</v>
      </c>
      <c r="I98" s="55">
        <v>0.06</v>
      </c>
      <c r="J98" s="55">
        <v>0</v>
      </c>
      <c r="K98" s="55" t="s">
        <v>32</v>
      </c>
      <c r="L98" s="55" t="s">
        <v>32</v>
      </c>
      <c r="M98" s="55">
        <v>10</v>
      </c>
      <c r="N98" s="55">
        <v>33</v>
      </c>
      <c r="O98" s="55">
        <v>13</v>
      </c>
      <c r="P98" s="55">
        <v>0.6</v>
      </c>
    </row>
    <row r="99" spans="1:17" ht="14.25" x14ac:dyDescent="0.2">
      <c r="A99" s="107"/>
      <c r="B99" s="77" t="s">
        <v>35</v>
      </c>
      <c r="C99" s="33">
        <v>75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1:17" ht="15" x14ac:dyDescent="0.25">
      <c r="A100" s="107"/>
      <c r="B100" s="79" t="s">
        <v>44</v>
      </c>
      <c r="C100" s="22"/>
      <c r="D100" s="13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7" ht="15" x14ac:dyDescent="0.25">
      <c r="A101" s="74">
        <v>60</v>
      </c>
      <c r="B101" s="72" t="s">
        <v>91</v>
      </c>
      <c r="C101" s="74"/>
      <c r="D101" s="74">
        <v>60</v>
      </c>
      <c r="E101" s="74">
        <v>1.48</v>
      </c>
      <c r="F101" s="74">
        <v>6.3</v>
      </c>
      <c r="G101" s="74">
        <v>5</v>
      </c>
      <c r="H101" s="74">
        <v>73</v>
      </c>
      <c r="I101" s="74">
        <v>0.02</v>
      </c>
      <c r="J101" s="74">
        <v>15.6</v>
      </c>
      <c r="K101" s="74" t="s">
        <v>32</v>
      </c>
      <c r="L101" s="74">
        <v>0.02</v>
      </c>
      <c r="M101" s="74">
        <v>20.6</v>
      </c>
      <c r="N101" s="74">
        <v>28.14</v>
      </c>
      <c r="O101" s="74">
        <v>1276</v>
      </c>
      <c r="P101" s="74">
        <v>0.86</v>
      </c>
    </row>
    <row r="102" spans="1:17" ht="15" x14ac:dyDescent="0.25">
      <c r="A102" s="20" t="s">
        <v>66</v>
      </c>
      <c r="B102" s="28" t="s">
        <v>67</v>
      </c>
      <c r="C102" s="107"/>
      <c r="D102" s="20">
        <v>250</v>
      </c>
      <c r="E102" s="20">
        <v>5.93</v>
      </c>
      <c r="F102" s="20">
        <v>8.1</v>
      </c>
      <c r="G102" s="20">
        <v>11.2</v>
      </c>
      <c r="H102" s="20">
        <v>113.33</v>
      </c>
      <c r="I102" s="20">
        <v>0.17</v>
      </c>
      <c r="J102" s="20">
        <v>9.6</v>
      </c>
      <c r="K102" s="74" t="s">
        <v>32</v>
      </c>
      <c r="L102" s="20">
        <v>0.18</v>
      </c>
      <c r="M102" s="20">
        <v>80.25</v>
      </c>
      <c r="N102" s="20">
        <v>100.25</v>
      </c>
      <c r="O102" s="20">
        <v>36.75</v>
      </c>
      <c r="P102" s="20">
        <v>41.38</v>
      </c>
    </row>
    <row r="103" spans="1:17" ht="15" x14ac:dyDescent="0.25">
      <c r="A103" s="20" t="s">
        <v>68</v>
      </c>
      <c r="B103" s="28" t="s">
        <v>92</v>
      </c>
      <c r="C103" s="107"/>
      <c r="D103" s="20">
        <v>200</v>
      </c>
      <c r="E103" s="20">
        <v>18.37</v>
      </c>
      <c r="F103" s="20">
        <v>16.59</v>
      </c>
      <c r="G103" s="20">
        <v>48</v>
      </c>
      <c r="H103" s="20">
        <v>411.16</v>
      </c>
      <c r="I103" s="20">
        <v>0.11</v>
      </c>
      <c r="J103" s="20">
        <v>1.6</v>
      </c>
      <c r="K103" s="20">
        <v>0.05</v>
      </c>
      <c r="L103" s="20">
        <v>0.17</v>
      </c>
      <c r="M103" s="20">
        <v>80.25</v>
      </c>
      <c r="N103" s="20">
        <v>100.25</v>
      </c>
      <c r="O103" s="20">
        <v>36.75</v>
      </c>
      <c r="P103" s="20">
        <v>41.38</v>
      </c>
    </row>
    <row r="104" spans="1:17" ht="15" x14ac:dyDescent="0.25">
      <c r="A104" s="20">
        <v>588</v>
      </c>
      <c r="B104" s="28" t="s">
        <v>50</v>
      </c>
      <c r="C104" s="107"/>
      <c r="D104" s="20">
        <v>200</v>
      </c>
      <c r="E104" s="20">
        <v>0.6</v>
      </c>
      <c r="F104" s="20">
        <v>0</v>
      </c>
      <c r="G104" s="20">
        <v>17.899999999999999</v>
      </c>
      <c r="H104" s="20">
        <v>100</v>
      </c>
      <c r="I104" s="20" t="s">
        <v>24</v>
      </c>
      <c r="J104" s="20">
        <v>12</v>
      </c>
      <c r="K104" s="55" t="s">
        <v>32</v>
      </c>
      <c r="L104" s="55" t="s">
        <v>32</v>
      </c>
      <c r="M104" s="20">
        <v>18</v>
      </c>
      <c r="N104" s="20">
        <v>12</v>
      </c>
      <c r="O104" s="20">
        <v>6</v>
      </c>
      <c r="P104" s="20">
        <v>0.2</v>
      </c>
    </row>
    <row r="105" spans="1:17" ht="15" x14ac:dyDescent="0.25">
      <c r="A105" s="68"/>
      <c r="B105" s="75" t="s">
        <v>33</v>
      </c>
      <c r="C105" s="74"/>
      <c r="D105" s="91">
        <v>60</v>
      </c>
      <c r="E105" s="55">
        <v>2.5</v>
      </c>
      <c r="F105" s="55">
        <v>0.5</v>
      </c>
      <c r="G105" s="55">
        <v>16.2</v>
      </c>
      <c r="H105" s="55">
        <v>100</v>
      </c>
      <c r="I105" s="55">
        <v>0.05</v>
      </c>
      <c r="J105" s="55" t="s">
        <v>32</v>
      </c>
      <c r="K105" s="55" t="s">
        <v>32</v>
      </c>
      <c r="L105" s="55" t="s">
        <v>32</v>
      </c>
      <c r="M105" s="55">
        <v>11</v>
      </c>
      <c r="N105" s="55">
        <v>44.1</v>
      </c>
      <c r="O105" s="55">
        <v>16.2</v>
      </c>
      <c r="P105" s="55">
        <v>0.8</v>
      </c>
    </row>
    <row r="106" spans="1:17" ht="15" x14ac:dyDescent="0.25">
      <c r="A106" s="72"/>
      <c r="B106" s="77" t="s">
        <v>35</v>
      </c>
      <c r="C106" s="33">
        <v>60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</row>
    <row r="107" spans="1:17" ht="15" x14ac:dyDescent="0.25">
      <c r="A107" s="20"/>
      <c r="B107" s="77" t="s">
        <v>35</v>
      </c>
      <c r="C107" s="33"/>
      <c r="D107" s="20"/>
      <c r="E107" s="30">
        <f t="shared" ref="E107:P107" si="5">SUM(E95:E106)</f>
        <v>41.13</v>
      </c>
      <c r="F107" s="30">
        <f t="shared" si="5"/>
        <v>55.569999999999993</v>
      </c>
      <c r="G107" s="30">
        <f t="shared" si="5"/>
        <v>138.57999999999998</v>
      </c>
      <c r="H107" s="30">
        <f t="shared" si="5"/>
        <v>1215.0800000000002</v>
      </c>
      <c r="I107" s="30">
        <f t="shared" si="5"/>
        <v>0.41399999999999998</v>
      </c>
      <c r="J107" s="30">
        <f t="shared" si="5"/>
        <v>41.800000000000004</v>
      </c>
      <c r="K107" s="30">
        <f t="shared" si="5"/>
        <v>0.18</v>
      </c>
      <c r="L107" s="30">
        <f t="shared" si="5"/>
        <v>0.56000000000000005</v>
      </c>
      <c r="M107" s="30">
        <f t="shared" si="5"/>
        <v>239.74</v>
      </c>
      <c r="N107" s="30">
        <f t="shared" si="5"/>
        <v>464.93</v>
      </c>
      <c r="O107" s="30">
        <f t="shared" si="5"/>
        <v>1404.6100000000001</v>
      </c>
      <c r="P107" s="30">
        <f t="shared" si="5"/>
        <v>87.320000000000007</v>
      </c>
    </row>
    <row r="108" spans="1:17" ht="15" x14ac:dyDescent="0.25">
      <c r="A108" s="1"/>
      <c r="B108" s="32" t="s">
        <v>94</v>
      </c>
      <c r="C108" s="14"/>
      <c r="D108" s="15"/>
      <c r="P108" s="4"/>
      <c r="Q108" s="35"/>
    </row>
    <row r="109" spans="1:17" ht="15" x14ac:dyDescent="0.25">
      <c r="A109" s="1"/>
      <c r="B109" s="3" t="s">
        <v>31</v>
      </c>
      <c r="C109" s="16"/>
      <c r="D109" s="17"/>
      <c r="P109" s="4"/>
      <c r="Q109" s="35"/>
    </row>
    <row r="110" spans="1:17" ht="15" x14ac:dyDescent="0.25">
      <c r="A110" s="68" t="s">
        <v>34</v>
      </c>
      <c r="B110" s="75" t="s">
        <v>102</v>
      </c>
      <c r="C110" s="76"/>
      <c r="D110" s="76">
        <v>50</v>
      </c>
      <c r="E110" s="2">
        <v>3.1</v>
      </c>
      <c r="F110" s="2">
        <v>4.8</v>
      </c>
      <c r="G110" s="2">
        <v>29.7</v>
      </c>
      <c r="H110" s="2">
        <v>160</v>
      </c>
      <c r="I110" s="2">
        <v>0.04</v>
      </c>
      <c r="J110" s="2">
        <v>0</v>
      </c>
      <c r="K110" s="2" t="s">
        <v>24</v>
      </c>
      <c r="L110" s="2" t="s">
        <v>32</v>
      </c>
      <c r="M110" s="2">
        <v>9.1999999999999993</v>
      </c>
      <c r="N110" s="2">
        <v>32</v>
      </c>
      <c r="O110" s="2">
        <v>6</v>
      </c>
      <c r="P110" s="2">
        <v>0</v>
      </c>
      <c r="Q110" s="35"/>
    </row>
    <row r="111" spans="1:17" ht="15" x14ac:dyDescent="0.25">
      <c r="A111" s="11">
        <v>294</v>
      </c>
      <c r="B111" s="8" t="s">
        <v>62</v>
      </c>
      <c r="C111" s="24"/>
      <c r="D111" s="11" t="s">
        <v>130</v>
      </c>
      <c r="E111" s="2">
        <v>25.5</v>
      </c>
      <c r="F111" s="2">
        <v>24.52</v>
      </c>
      <c r="G111" s="2">
        <v>40</v>
      </c>
      <c r="H111" s="2">
        <v>432</v>
      </c>
      <c r="I111" s="2">
        <v>0.11</v>
      </c>
      <c r="J111" s="2">
        <v>0.4</v>
      </c>
      <c r="K111" s="2">
        <v>0.09</v>
      </c>
      <c r="L111" s="55" t="s">
        <v>32</v>
      </c>
      <c r="M111" s="2">
        <v>245</v>
      </c>
      <c r="N111" s="2">
        <v>345</v>
      </c>
      <c r="O111" s="2">
        <v>42.2</v>
      </c>
      <c r="P111" s="2">
        <v>1.2</v>
      </c>
      <c r="Q111" s="35"/>
    </row>
    <row r="112" spans="1:17" ht="15" x14ac:dyDescent="0.25">
      <c r="A112" s="7">
        <v>629</v>
      </c>
      <c r="B112" s="8" t="s">
        <v>40</v>
      </c>
      <c r="C112" s="20"/>
      <c r="D112" s="21">
        <v>200</v>
      </c>
      <c r="E112" s="2">
        <v>0.16</v>
      </c>
      <c r="F112" s="2">
        <v>0</v>
      </c>
      <c r="G112" s="2">
        <v>15.2</v>
      </c>
      <c r="H112" s="2">
        <v>59</v>
      </c>
      <c r="I112" s="25" t="s">
        <v>24</v>
      </c>
      <c r="J112" s="2">
        <v>3</v>
      </c>
      <c r="K112" s="55" t="s">
        <v>32</v>
      </c>
      <c r="L112" s="55" t="s">
        <v>32</v>
      </c>
      <c r="M112" s="2">
        <v>3.8</v>
      </c>
      <c r="N112" s="2">
        <v>1.6</v>
      </c>
      <c r="O112" s="2">
        <v>1.8</v>
      </c>
      <c r="P112" s="2">
        <v>0.24</v>
      </c>
      <c r="Q112" s="35"/>
    </row>
    <row r="113" spans="1:17" ht="15" x14ac:dyDescent="0.25">
      <c r="A113" s="68" t="s">
        <v>128</v>
      </c>
      <c r="B113" s="75" t="s">
        <v>54</v>
      </c>
      <c r="C113" s="74"/>
      <c r="D113" s="74" t="s">
        <v>112</v>
      </c>
      <c r="E113" s="55">
        <v>2.96</v>
      </c>
      <c r="F113" s="55">
        <v>1.1599999999999999</v>
      </c>
      <c r="G113" s="55">
        <v>21</v>
      </c>
      <c r="H113" s="55">
        <v>100</v>
      </c>
      <c r="I113" s="55">
        <v>0.06</v>
      </c>
      <c r="J113" s="55">
        <v>0</v>
      </c>
      <c r="K113" s="55" t="s">
        <v>32</v>
      </c>
      <c r="L113" s="55" t="s">
        <v>32</v>
      </c>
      <c r="M113" s="55">
        <v>10</v>
      </c>
      <c r="N113" s="55">
        <v>33</v>
      </c>
      <c r="O113" s="55">
        <v>13</v>
      </c>
      <c r="P113" s="55">
        <v>0.6</v>
      </c>
      <c r="Q113" s="35"/>
    </row>
    <row r="114" spans="1:17" ht="14.25" x14ac:dyDescent="0.2">
      <c r="A114" s="107"/>
      <c r="B114" s="77" t="s">
        <v>35</v>
      </c>
      <c r="C114" s="33">
        <v>75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1:17" ht="15" x14ac:dyDescent="0.25">
      <c r="A115" s="28"/>
      <c r="B115" s="101" t="s">
        <v>44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7" ht="15" x14ac:dyDescent="0.25">
      <c r="A116" s="20">
        <v>75</v>
      </c>
      <c r="B116" s="28" t="s">
        <v>63</v>
      </c>
      <c r="C116" s="28"/>
      <c r="D116" s="20">
        <v>60</v>
      </c>
      <c r="E116" s="20">
        <v>0.76</v>
      </c>
      <c r="F116" s="20">
        <v>5.08</v>
      </c>
      <c r="G116" s="20">
        <v>4.99</v>
      </c>
      <c r="H116" s="20">
        <v>77.98</v>
      </c>
      <c r="I116" s="20">
        <v>0.01</v>
      </c>
      <c r="J116" s="20">
        <v>6</v>
      </c>
      <c r="K116" s="20">
        <v>0.01</v>
      </c>
      <c r="L116" s="20">
        <v>0.02</v>
      </c>
      <c r="M116" s="20">
        <v>22.2</v>
      </c>
      <c r="N116" s="20">
        <v>25.8</v>
      </c>
      <c r="O116" s="20">
        <v>25.8</v>
      </c>
      <c r="P116" s="20">
        <v>0.84</v>
      </c>
    </row>
    <row r="117" spans="1:17" ht="15" x14ac:dyDescent="0.25">
      <c r="A117" s="20">
        <v>148</v>
      </c>
      <c r="B117" s="28" t="s">
        <v>64</v>
      </c>
      <c r="C117" s="28"/>
      <c r="D117" s="20">
        <v>250</v>
      </c>
      <c r="E117" s="20">
        <v>1.67</v>
      </c>
      <c r="F117" s="20">
        <v>2.6</v>
      </c>
      <c r="G117" s="20">
        <v>18.13</v>
      </c>
      <c r="H117" s="20">
        <v>120</v>
      </c>
      <c r="I117" s="20">
        <v>0.08</v>
      </c>
      <c r="J117" s="20">
        <v>6.64</v>
      </c>
      <c r="K117" s="78" t="s">
        <v>32</v>
      </c>
      <c r="L117" s="78" t="s">
        <v>32</v>
      </c>
      <c r="M117" s="20">
        <v>24</v>
      </c>
      <c r="N117" s="20">
        <v>107.2</v>
      </c>
      <c r="O117" s="20">
        <v>23.2</v>
      </c>
      <c r="P117" s="20">
        <v>0.88</v>
      </c>
    </row>
    <row r="118" spans="1:17" ht="15" x14ac:dyDescent="0.25">
      <c r="A118" s="29" t="s">
        <v>65</v>
      </c>
      <c r="B118" s="28" t="s">
        <v>93</v>
      </c>
      <c r="C118" s="28"/>
      <c r="D118" s="20">
        <v>220</v>
      </c>
      <c r="E118" s="20">
        <v>21.23</v>
      </c>
      <c r="F118" s="20">
        <v>16.48</v>
      </c>
      <c r="G118" s="20">
        <v>25.95</v>
      </c>
      <c r="H118" s="20">
        <v>330</v>
      </c>
      <c r="I118" s="20">
        <v>1.6E-2</v>
      </c>
      <c r="J118" s="20">
        <v>0.3</v>
      </c>
      <c r="K118" s="20">
        <v>0.15</v>
      </c>
      <c r="L118" s="20">
        <v>0.15</v>
      </c>
      <c r="M118" s="20">
        <v>182</v>
      </c>
      <c r="N118" s="20">
        <v>497</v>
      </c>
      <c r="O118" s="20">
        <v>59</v>
      </c>
      <c r="P118" s="20">
        <v>3</v>
      </c>
    </row>
    <row r="119" spans="1:17" ht="15" x14ac:dyDescent="0.25">
      <c r="A119" s="20">
        <v>650</v>
      </c>
      <c r="B119" s="28" t="s">
        <v>69</v>
      </c>
      <c r="C119" s="28"/>
      <c r="D119" s="20">
        <v>200</v>
      </c>
      <c r="E119" s="20">
        <v>0.25</v>
      </c>
      <c r="F119" s="20">
        <v>0</v>
      </c>
      <c r="G119" s="20">
        <v>15.3</v>
      </c>
      <c r="H119" s="20">
        <v>100</v>
      </c>
      <c r="I119" s="20">
        <v>0.01</v>
      </c>
      <c r="J119" s="20">
        <v>2</v>
      </c>
      <c r="K119" s="20" t="s">
        <v>24</v>
      </c>
      <c r="L119" s="20">
        <v>0.01</v>
      </c>
      <c r="M119" s="20">
        <v>8.4</v>
      </c>
      <c r="N119" s="20">
        <v>9</v>
      </c>
      <c r="O119" s="20">
        <v>5</v>
      </c>
      <c r="P119" s="20">
        <v>0.2</v>
      </c>
    </row>
    <row r="120" spans="1:17" ht="15" x14ac:dyDescent="0.25">
      <c r="A120" s="68" t="s">
        <v>110</v>
      </c>
      <c r="B120" s="75" t="s">
        <v>33</v>
      </c>
      <c r="C120" s="74"/>
      <c r="D120" s="91">
        <v>60</v>
      </c>
      <c r="E120" s="55">
        <v>2.5</v>
      </c>
      <c r="F120" s="55">
        <v>0.5</v>
      </c>
      <c r="G120" s="55">
        <v>16.2</v>
      </c>
      <c r="H120" s="55">
        <v>77</v>
      </c>
      <c r="I120" s="55">
        <v>0.05</v>
      </c>
      <c r="J120" s="55" t="s">
        <v>32</v>
      </c>
      <c r="K120" s="55" t="s">
        <v>32</v>
      </c>
      <c r="L120" s="55" t="s">
        <v>32</v>
      </c>
      <c r="M120" s="55">
        <v>11</v>
      </c>
      <c r="N120" s="55">
        <v>44.1</v>
      </c>
      <c r="O120" s="55">
        <v>16.2</v>
      </c>
      <c r="P120" s="55">
        <v>0.8</v>
      </c>
    </row>
    <row r="121" spans="1:17" ht="14.25" x14ac:dyDescent="0.2">
      <c r="A121" s="107"/>
      <c r="B121" s="77" t="s">
        <v>35</v>
      </c>
      <c r="C121" s="33">
        <v>60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1:17" ht="15" x14ac:dyDescent="0.25">
      <c r="A122" s="20"/>
      <c r="B122" s="77" t="s">
        <v>35</v>
      </c>
      <c r="C122" s="33"/>
      <c r="D122" s="20"/>
      <c r="E122" s="30">
        <f t="shared" ref="E122:P122" si="6">SUM(E110:E121)</f>
        <v>58.13000000000001</v>
      </c>
      <c r="F122" s="30">
        <f t="shared" si="6"/>
        <v>55.14</v>
      </c>
      <c r="G122" s="30">
        <f t="shared" si="6"/>
        <v>186.47</v>
      </c>
      <c r="H122" s="30">
        <f t="shared" si="6"/>
        <v>1455.98</v>
      </c>
      <c r="I122" s="30">
        <f t="shared" si="6"/>
        <v>0.376</v>
      </c>
      <c r="J122" s="30">
        <f t="shared" si="6"/>
        <v>18.34</v>
      </c>
      <c r="K122" s="30">
        <f t="shared" si="6"/>
        <v>0.25</v>
      </c>
      <c r="L122" s="30">
        <f t="shared" si="6"/>
        <v>0.18</v>
      </c>
      <c r="M122" s="30">
        <f t="shared" si="6"/>
        <v>515.59999999999991</v>
      </c>
      <c r="N122" s="30">
        <f t="shared" si="6"/>
        <v>1094.6999999999998</v>
      </c>
      <c r="O122" s="30">
        <f t="shared" si="6"/>
        <v>192.2</v>
      </c>
      <c r="P122" s="30">
        <f t="shared" si="6"/>
        <v>7.76</v>
      </c>
    </row>
    <row r="123" spans="1:17" ht="15" x14ac:dyDescent="0.25">
      <c r="A123" s="1"/>
      <c r="B123" s="32" t="s">
        <v>95</v>
      </c>
      <c r="C123" s="14"/>
      <c r="D123" s="15"/>
      <c r="P123" s="4"/>
      <c r="Q123" s="35"/>
    </row>
    <row r="124" spans="1:17" ht="15" x14ac:dyDescent="0.25">
      <c r="A124" s="1"/>
      <c r="B124" s="3" t="s">
        <v>36</v>
      </c>
      <c r="C124" s="16"/>
      <c r="D124" s="17"/>
      <c r="P124" s="4"/>
      <c r="Q124" s="35"/>
    </row>
    <row r="125" spans="1:17" ht="15" x14ac:dyDescent="0.25">
      <c r="A125" s="7" t="s">
        <v>70</v>
      </c>
      <c r="B125" s="8" t="s">
        <v>71</v>
      </c>
      <c r="C125" s="18"/>
      <c r="D125" s="19">
        <v>40</v>
      </c>
      <c r="E125" s="2">
        <v>8.74</v>
      </c>
      <c r="F125" s="2">
        <v>5.8</v>
      </c>
      <c r="G125" s="2">
        <v>1.9</v>
      </c>
      <c r="H125" s="2">
        <v>128.80000000000001</v>
      </c>
      <c r="I125" s="2">
        <v>0.02</v>
      </c>
      <c r="J125" s="2">
        <v>2.16</v>
      </c>
      <c r="K125" s="55">
        <v>0.02</v>
      </c>
      <c r="L125" s="2">
        <v>0.06</v>
      </c>
      <c r="M125" s="2">
        <v>82</v>
      </c>
      <c r="N125" s="2">
        <v>222</v>
      </c>
      <c r="O125" s="2">
        <v>24</v>
      </c>
      <c r="P125" s="2">
        <v>0.72</v>
      </c>
      <c r="Q125" s="35"/>
    </row>
    <row r="126" spans="1:17" ht="15" x14ac:dyDescent="0.25">
      <c r="A126" s="68" t="s">
        <v>38</v>
      </c>
      <c r="B126" s="8" t="s">
        <v>39</v>
      </c>
      <c r="C126" s="20"/>
      <c r="D126" s="21">
        <v>42</v>
      </c>
      <c r="E126" s="2">
        <v>5.32</v>
      </c>
      <c r="F126" s="2">
        <v>2.66</v>
      </c>
      <c r="G126" s="2">
        <v>0.3</v>
      </c>
      <c r="H126" s="2">
        <v>62.8</v>
      </c>
      <c r="I126" s="2">
        <v>0.04</v>
      </c>
      <c r="J126" s="55" t="s">
        <v>32</v>
      </c>
      <c r="K126" s="2">
        <v>1.7999999999999999E-2</v>
      </c>
      <c r="L126" s="2">
        <v>0.22</v>
      </c>
      <c r="M126" s="2">
        <v>27.5</v>
      </c>
      <c r="N126" s="2">
        <v>92.5</v>
      </c>
      <c r="O126" s="2">
        <v>27</v>
      </c>
      <c r="P126" s="2">
        <v>1.35</v>
      </c>
      <c r="Q126" s="35"/>
    </row>
    <row r="127" spans="1:17" ht="15" x14ac:dyDescent="0.25">
      <c r="A127" s="68" t="s">
        <v>38</v>
      </c>
      <c r="B127" s="8" t="s">
        <v>117</v>
      </c>
      <c r="C127" s="20"/>
      <c r="D127" s="21">
        <v>150</v>
      </c>
      <c r="E127" s="2">
        <v>0.6</v>
      </c>
      <c r="F127" s="2">
        <v>0.04</v>
      </c>
      <c r="G127" s="2">
        <v>1.4</v>
      </c>
      <c r="H127" s="2">
        <v>8</v>
      </c>
      <c r="I127" s="2">
        <v>0.02</v>
      </c>
      <c r="J127" s="2">
        <v>2</v>
      </c>
      <c r="K127" s="55" t="s">
        <v>32</v>
      </c>
      <c r="L127" s="55" t="s">
        <v>32</v>
      </c>
      <c r="M127" s="2">
        <v>3.2</v>
      </c>
      <c r="N127" s="2">
        <v>10.6</v>
      </c>
      <c r="O127" s="2">
        <v>4.2</v>
      </c>
      <c r="P127" s="2">
        <v>0.14000000000000001</v>
      </c>
      <c r="Q127" s="35"/>
    </row>
    <row r="128" spans="1:17" ht="15" x14ac:dyDescent="0.25">
      <c r="A128" s="7">
        <v>1010</v>
      </c>
      <c r="B128" s="8" t="s">
        <v>56</v>
      </c>
      <c r="C128" s="20"/>
      <c r="D128" s="21">
        <v>200</v>
      </c>
      <c r="E128" s="2">
        <v>0.15</v>
      </c>
      <c r="F128" s="2">
        <v>0.03</v>
      </c>
      <c r="G128" s="2">
        <v>10</v>
      </c>
      <c r="H128" s="2">
        <v>39</v>
      </c>
      <c r="I128" s="55" t="s">
        <v>32</v>
      </c>
      <c r="J128" s="55" t="s">
        <v>32</v>
      </c>
      <c r="K128" s="55" t="s">
        <v>32</v>
      </c>
      <c r="L128" s="55" t="s">
        <v>32</v>
      </c>
      <c r="M128" s="2">
        <v>6.4</v>
      </c>
      <c r="N128" s="55" t="s">
        <v>32</v>
      </c>
      <c r="O128" s="55" t="s">
        <v>32</v>
      </c>
      <c r="P128" s="2">
        <v>0.6</v>
      </c>
      <c r="Q128" s="35"/>
    </row>
    <row r="129" spans="1:16" ht="15" x14ac:dyDescent="0.25">
      <c r="A129" s="68" t="s">
        <v>38</v>
      </c>
      <c r="B129" s="72" t="s">
        <v>125</v>
      </c>
      <c r="C129" s="74"/>
      <c r="D129" s="74">
        <v>60</v>
      </c>
      <c r="E129" s="55">
        <v>2.5</v>
      </c>
      <c r="F129" s="55">
        <v>0.5</v>
      </c>
      <c r="G129" s="55">
        <v>16.2</v>
      </c>
      <c r="H129" s="55">
        <v>108</v>
      </c>
      <c r="I129" s="55">
        <v>0.05</v>
      </c>
      <c r="J129" s="55" t="s">
        <v>32</v>
      </c>
      <c r="K129" s="55" t="s">
        <v>32</v>
      </c>
      <c r="L129" s="55" t="s">
        <v>32</v>
      </c>
      <c r="M129" s="55">
        <v>11</v>
      </c>
      <c r="N129" s="55">
        <v>44.1</v>
      </c>
      <c r="O129" s="55">
        <v>16.2</v>
      </c>
      <c r="P129" s="55">
        <v>0.8</v>
      </c>
    </row>
    <row r="130" spans="1:16" ht="15" x14ac:dyDescent="0.25">
      <c r="A130" s="68" t="s">
        <v>38</v>
      </c>
      <c r="B130" s="8" t="s">
        <v>102</v>
      </c>
      <c r="C130" s="20"/>
      <c r="D130" s="21">
        <v>50</v>
      </c>
      <c r="E130" s="2">
        <v>0.9</v>
      </c>
      <c r="F130" s="2">
        <v>0.5</v>
      </c>
      <c r="G130" s="2">
        <v>8.1</v>
      </c>
      <c r="H130" s="2">
        <v>46</v>
      </c>
      <c r="I130" s="2">
        <v>0.04</v>
      </c>
      <c r="J130" s="2">
        <v>60</v>
      </c>
      <c r="K130" s="2">
        <v>0.05</v>
      </c>
      <c r="L130" s="2">
        <v>0.03</v>
      </c>
      <c r="M130" s="2">
        <v>34</v>
      </c>
      <c r="N130" s="2">
        <v>23</v>
      </c>
      <c r="O130" s="2">
        <v>13</v>
      </c>
      <c r="P130" s="2">
        <v>0.3</v>
      </c>
    </row>
    <row r="131" spans="1:16" ht="15" x14ac:dyDescent="0.25">
      <c r="A131" s="7"/>
      <c r="B131" s="12" t="s">
        <v>35</v>
      </c>
      <c r="C131" s="33">
        <v>75</v>
      </c>
      <c r="D131" s="13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" x14ac:dyDescent="0.25">
      <c r="A132" s="28"/>
      <c r="B132" s="101" t="s">
        <v>44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x14ac:dyDescent="0.25">
      <c r="A133" s="20">
        <v>60</v>
      </c>
      <c r="B133" s="28" t="s">
        <v>72</v>
      </c>
      <c r="C133" s="28"/>
      <c r="D133" s="20">
        <v>60</v>
      </c>
      <c r="E133" s="20">
        <v>0.84</v>
      </c>
      <c r="F133" s="20">
        <v>2.8</v>
      </c>
      <c r="G133" s="20">
        <v>7.8</v>
      </c>
      <c r="H133" s="20">
        <v>81</v>
      </c>
      <c r="I133" s="20">
        <v>0.02</v>
      </c>
      <c r="J133" s="20">
        <v>15.6</v>
      </c>
      <c r="K133" s="20">
        <v>0</v>
      </c>
      <c r="L133" s="20">
        <v>0.2</v>
      </c>
      <c r="M133" s="20">
        <v>20.6</v>
      </c>
      <c r="N133" s="20">
        <v>28.14</v>
      </c>
      <c r="O133" s="20">
        <v>12.76</v>
      </c>
      <c r="P133" s="20">
        <v>86</v>
      </c>
    </row>
    <row r="134" spans="1:16" ht="15" x14ac:dyDescent="0.25">
      <c r="A134" s="20">
        <v>216</v>
      </c>
      <c r="B134" s="28" t="s">
        <v>133</v>
      </c>
      <c r="C134" s="28"/>
      <c r="D134" s="20" t="s">
        <v>41</v>
      </c>
      <c r="E134" s="20">
        <v>3.1</v>
      </c>
      <c r="F134" s="20">
        <v>6.1</v>
      </c>
      <c r="G134" s="20">
        <v>21</v>
      </c>
      <c r="H134" s="20">
        <v>141.30000000000001</v>
      </c>
      <c r="I134" s="20">
        <v>0.04</v>
      </c>
      <c r="J134" s="20">
        <v>8.1999999999999993</v>
      </c>
      <c r="K134" s="78">
        <v>0</v>
      </c>
      <c r="L134" s="55">
        <v>0.04</v>
      </c>
      <c r="M134" s="20">
        <v>46.6</v>
      </c>
      <c r="N134" s="20">
        <v>156</v>
      </c>
      <c r="O134" s="20">
        <v>24.8</v>
      </c>
      <c r="P134" s="20">
        <v>1.4</v>
      </c>
    </row>
    <row r="135" spans="1:16" ht="15" x14ac:dyDescent="0.25">
      <c r="A135" s="29">
        <v>416</v>
      </c>
      <c r="B135" s="28" t="s">
        <v>134</v>
      </c>
      <c r="C135" s="28"/>
      <c r="D135" s="20">
        <v>220</v>
      </c>
      <c r="E135" s="20">
        <v>17.73</v>
      </c>
      <c r="F135" s="20">
        <v>34.200000000000003</v>
      </c>
      <c r="G135" s="20">
        <v>40.89</v>
      </c>
      <c r="H135" s="20">
        <v>398</v>
      </c>
      <c r="I135" s="20">
        <v>0.09</v>
      </c>
      <c r="J135" s="20">
        <v>0.15</v>
      </c>
      <c r="K135" s="20">
        <v>0.03</v>
      </c>
      <c r="L135" s="20"/>
      <c r="M135" s="20">
        <v>27.29</v>
      </c>
      <c r="N135" s="20">
        <v>139.5</v>
      </c>
      <c r="O135" s="20">
        <v>33.270000000000003</v>
      </c>
      <c r="P135" s="20">
        <v>1.69</v>
      </c>
    </row>
    <row r="136" spans="1:16" ht="15" x14ac:dyDescent="0.25">
      <c r="A136" s="20">
        <v>588</v>
      </c>
      <c r="B136" s="28" t="s">
        <v>50</v>
      </c>
      <c r="C136" s="28"/>
      <c r="D136" s="20">
        <v>200</v>
      </c>
      <c r="E136" s="20">
        <v>0.6</v>
      </c>
      <c r="F136" s="20">
        <v>0</v>
      </c>
      <c r="G136" s="20">
        <v>17.899999999999999</v>
      </c>
      <c r="H136" s="20">
        <v>100</v>
      </c>
      <c r="I136" s="20">
        <v>0.06</v>
      </c>
      <c r="J136" s="20">
        <v>0</v>
      </c>
      <c r="K136" s="20">
        <v>0</v>
      </c>
      <c r="L136" s="20">
        <v>0</v>
      </c>
      <c r="M136" s="20">
        <v>10</v>
      </c>
      <c r="N136" s="20">
        <v>33</v>
      </c>
      <c r="O136" s="20">
        <v>13</v>
      </c>
      <c r="P136" s="20">
        <v>0.6</v>
      </c>
    </row>
    <row r="137" spans="1:16" ht="15" x14ac:dyDescent="0.25">
      <c r="A137" s="68" t="s">
        <v>38</v>
      </c>
      <c r="B137" s="75" t="s">
        <v>33</v>
      </c>
      <c r="C137" s="74"/>
      <c r="D137" s="91">
        <v>60</v>
      </c>
      <c r="E137" s="55">
        <v>2.5</v>
      </c>
      <c r="F137" s="55">
        <v>0.5</v>
      </c>
      <c r="G137" s="55">
        <v>16.2</v>
      </c>
      <c r="H137" s="55">
        <v>108</v>
      </c>
      <c r="I137" s="55">
        <v>0.05</v>
      </c>
      <c r="J137" s="55" t="s">
        <v>32</v>
      </c>
      <c r="K137" s="55" t="s">
        <v>32</v>
      </c>
      <c r="L137" s="55" t="s">
        <v>32</v>
      </c>
      <c r="M137" s="55">
        <v>11</v>
      </c>
      <c r="N137" s="55">
        <v>44.1</v>
      </c>
      <c r="O137" s="55">
        <v>16.2</v>
      </c>
      <c r="P137" s="55">
        <v>0.8</v>
      </c>
    </row>
    <row r="138" spans="1:16" ht="15" x14ac:dyDescent="0.25">
      <c r="A138" s="20"/>
      <c r="B138" s="77" t="s">
        <v>35</v>
      </c>
      <c r="C138" s="33">
        <v>60</v>
      </c>
      <c r="D138" s="2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14.25" x14ac:dyDescent="0.2">
      <c r="A139" s="107"/>
      <c r="B139" s="77" t="s">
        <v>35</v>
      </c>
      <c r="C139" s="107"/>
      <c r="D139" s="107"/>
      <c r="E139" s="112">
        <f t="shared" ref="E139:P139" si="7">SUM(E125:E138)</f>
        <v>42.980000000000004</v>
      </c>
      <c r="F139" s="112">
        <f t="shared" si="7"/>
        <v>53.13</v>
      </c>
      <c r="G139" s="112">
        <f t="shared" si="7"/>
        <v>141.68999999999997</v>
      </c>
      <c r="H139" s="112">
        <f t="shared" si="7"/>
        <v>1220.9000000000001</v>
      </c>
      <c r="I139" s="112">
        <f t="shared" si="7"/>
        <v>0.43</v>
      </c>
      <c r="J139" s="112">
        <f t="shared" si="7"/>
        <v>88.11</v>
      </c>
      <c r="K139" s="112">
        <f t="shared" si="7"/>
        <v>0.11799999999999999</v>
      </c>
      <c r="L139" s="112">
        <f t="shared" si="7"/>
        <v>0.55000000000000004</v>
      </c>
      <c r="M139" s="112">
        <f t="shared" si="7"/>
        <v>279.59000000000003</v>
      </c>
      <c r="N139" s="112">
        <f t="shared" si="7"/>
        <v>792.94</v>
      </c>
      <c r="O139" s="112">
        <f t="shared" si="7"/>
        <v>184.43</v>
      </c>
      <c r="P139" s="112">
        <f t="shared" si="7"/>
        <v>94.399999999999991</v>
      </c>
    </row>
    <row r="140" spans="1:16" ht="15" x14ac:dyDescent="0.25">
      <c r="A140" s="1"/>
      <c r="B140" s="32" t="s">
        <v>96</v>
      </c>
      <c r="C140" s="14"/>
      <c r="D140" s="15"/>
      <c r="P140" s="4"/>
    </row>
    <row r="141" spans="1:16" ht="15" x14ac:dyDescent="0.25">
      <c r="A141" s="109"/>
      <c r="B141" s="3" t="s">
        <v>36</v>
      </c>
      <c r="C141" s="16"/>
      <c r="D141" s="17"/>
      <c r="P141" s="4"/>
    </row>
    <row r="142" spans="1:16" ht="15" x14ac:dyDescent="0.25">
      <c r="A142" s="68" t="s">
        <v>38</v>
      </c>
      <c r="B142" s="28" t="s">
        <v>73</v>
      </c>
      <c r="C142" s="28"/>
      <c r="D142" s="20">
        <v>15</v>
      </c>
      <c r="E142" s="20">
        <v>4.68</v>
      </c>
      <c r="F142" s="20">
        <v>6</v>
      </c>
      <c r="G142" s="20"/>
      <c r="H142" s="20">
        <v>74</v>
      </c>
      <c r="I142" s="20">
        <v>0.01</v>
      </c>
      <c r="J142" s="20">
        <v>0.32</v>
      </c>
      <c r="K142" s="20">
        <v>0.05</v>
      </c>
      <c r="L142" s="20"/>
      <c r="M142" s="20">
        <v>200</v>
      </c>
      <c r="N142" s="20">
        <v>109</v>
      </c>
      <c r="O142" s="20">
        <v>9.4</v>
      </c>
      <c r="P142" s="20">
        <v>0.12</v>
      </c>
    </row>
    <row r="143" spans="1:16" ht="15" x14ac:dyDescent="0.25">
      <c r="A143" s="68" t="s">
        <v>38</v>
      </c>
      <c r="B143" s="28" t="s">
        <v>74</v>
      </c>
      <c r="C143" s="28"/>
      <c r="D143" s="20">
        <v>10</v>
      </c>
      <c r="E143" s="20">
        <v>0.13</v>
      </c>
      <c r="F143" s="20">
        <v>7.3</v>
      </c>
      <c r="G143" s="20">
        <v>0.1</v>
      </c>
      <c r="H143" s="20">
        <v>66</v>
      </c>
      <c r="I143" s="20">
        <v>1E-3</v>
      </c>
      <c r="J143" s="20">
        <v>0</v>
      </c>
      <c r="K143" s="20">
        <v>0.4</v>
      </c>
      <c r="L143" s="20"/>
      <c r="M143" s="20">
        <v>2.6</v>
      </c>
      <c r="N143" s="20">
        <v>2</v>
      </c>
      <c r="O143" s="20">
        <v>0.3</v>
      </c>
      <c r="P143" s="20">
        <v>0.02</v>
      </c>
    </row>
    <row r="144" spans="1:16" ht="15" x14ac:dyDescent="0.25">
      <c r="A144" s="20">
        <v>257</v>
      </c>
      <c r="B144" s="28" t="s">
        <v>97</v>
      </c>
      <c r="C144" s="28"/>
      <c r="D144" s="20">
        <v>200</v>
      </c>
      <c r="E144" s="20">
        <v>4.5999999999999996</v>
      </c>
      <c r="F144" s="20">
        <v>6.4</v>
      </c>
      <c r="G144" s="20">
        <v>17.399999999999999</v>
      </c>
      <c r="H144" s="20">
        <v>157.30000000000001</v>
      </c>
      <c r="I144" s="20">
        <v>4.8899999999999997</v>
      </c>
      <c r="J144" s="20">
        <v>1.8</v>
      </c>
      <c r="K144" s="20">
        <v>0.05</v>
      </c>
      <c r="L144" s="20">
        <v>0.23</v>
      </c>
      <c r="M144" s="20">
        <v>205.44</v>
      </c>
      <c r="N144" s="20">
        <v>219.34</v>
      </c>
      <c r="O144" s="20">
        <v>50.89</v>
      </c>
      <c r="P144" s="20">
        <v>1.68</v>
      </c>
    </row>
    <row r="145" spans="1:16" ht="15" x14ac:dyDescent="0.25">
      <c r="A145" s="28">
        <v>1024</v>
      </c>
      <c r="B145" s="28" t="s">
        <v>135</v>
      </c>
      <c r="C145" s="28"/>
      <c r="D145" s="91">
        <v>200</v>
      </c>
      <c r="E145" s="55">
        <v>1.6</v>
      </c>
      <c r="F145" s="55">
        <v>1.7</v>
      </c>
      <c r="G145" s="55">
        <v>22</v>
      </c>
      <c r="H145" s="55">
        <v>106</v>
      </c>
      <c r="I145" s="55" t="s">
        <v>24</v>
      </c>
      <c r="J145" s="55">
        <v>0.5</v>
      </c>
      <c r="K145" s="55" t="s">
        <v>24</v>
      </c>
      <c r="L145" s="55" t="s">
        <v>32</v>
      </c>
      <c r="M145" s="55">
        <v>62</v>
      </c>
      <c r="N145" s="55">
        <v>49</v>
      </c>
      <c r="O145" s="55">
        <v>7</v>
      </c>
      <c r="P145" s="55">
        <v>0.2</v>
      </c>
    </row>
    <row r="146" spans="1:16" ht="15" x14ac:dyDescent="0.25">
      <c r="A146" s="68"/>
      <c r="B146" s="75" t="s">
        <v>125</v>
      </c>
      <c r="C146" s="74"/>
      <c r="D146" s="91">
        <v>40</v>
      </c>
      <c r="E146" s="55">
        <v>2.96</v>
      </c>
      <c r="F146" s="55">
        <v>1.1599999999999999</v>
      </c>
      <c r="G146" s="55">
        <v>21</v>
      </c>
      <c r="H146" s="55">
        <v>100</v>
      </c>
      <c r="I146" s="55">
        <v>0.06</v>
      </c>
      <c r="J146" s="55" t="s">
        <v>32</v>
      </c>
      <c r="K146" s="55" t="s">
        <v>32</v>
      </c>
      <c r="L146" s="55" t="s">
        <v>32</v>
      </c>
      <c r="M146" s="55">
        <v>10</v>
      </c>
      <c r="N146" s="55">
        <v>33</v>
      </c>
      <c r="O146" s="55">
        <v>13</v>
      </c>
      <c r="P146" s="55">
        <v>0.6</v>
      </c>
    </row>
    <row r="147" spans="1:16" ht="15" x14ac:dyDescent="0.25">
      <c r="A147" s="7"/>
      <c r="B147" s="12" t="s">
        <v>35</v>
      </c>
      <c r="C147" s="33">
        <v>75</v>
      </c>
      <c r="D147" s="13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5" x14ac:dyDescent="0.25">
      <c r="A148" s="28"/>
      <c r="B148" s="79" t="s">
        <v>44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x14ac:dyDescent="0.25">
      <c r="A149" s="74">
        <v>81</v>
      </c>
      <c r="B149" s="72" t="s">
        <v>98</v>
      </c>
      <c r="C149" s="106"/>
      <c r="D149" s="74">
        <v>60</v>
      </c>
      <c r="E149" s="74">
        <v>0.85</v>
      </c>
      <c r="F149" s="74">
        <v>6.04</v>
      </c>
      <c r="G149" s="74">
        <v>9.07</v>
      </c>
      <c r="H149" s="74">
        <v>96.88</v>
      </c>
      <c r="I149" s="74">
        <v>0.01</v>
      </c>
      <c r="J149" s="74">
        <v>8.25</v>
      </c>
      <c r="K149" s="55">
        <v>0.99</v>
      </c>
      <c r="L149" s="74">
        <v>0.04</v>
      </c>
      <c r="M149" s="74">
        <v>46.5</v>
      </c>
      <c r="N149" s="74">
        <v>29.9</v>
      </c>
      <c r="O149" s="74">
        <v>24.2</v>
      </c>
      <c r="P149" s="74">
        <v>0.6</v>
      </c>
    </row>
    <row r="150" spans="1:16" ht="30" x14ac:dyDescent="0.25">
      <c r="A150" s="74">
        <v>135</v>
      </c>
      <c r="B150" s="72" t="s">
        <v>99</v>
      </c>
      <c r="C150" s="74"/>
      <c r="D150" s="74">
        <v>250</v>
      </c>
      <c r="E150" s="74">
        <v>4.0250000000000004</v>
      </c>
      <c r="F150" s="74">
        <v>8.0399999999999991</v>
      </c>
      <c r="G150" s="74">
        <v>15.29</v>
      </c>
      <c r="H150" s="74">
        <v>119.68</v>
      </c>
      <c r="I150" s="74">
        <v>0.08</v>
      </c>
      <c r="J150" s="74">
        <v>10</v>
      </c>
      <c r="K150" s="55">
        <v>0.4</v>
      </c>
      <c r="L150" s="74">
        <v>0.09</v>
      </c>
      <c r="M150" s="74">
        <v>28.2</v>
      </c>
      <c r="N150" s="74">
        <v>167.9</v>
      </c>
      <c r="O150" s="74">
        <v>24</v>
      </c>
      <c r="P150" s="74">
        <v>1.01</v>
      </c>
    </row>
    <row r="151" spans="1:16" ht="15" x14ac:dyDescent="0.25">
      <c r="A151" s="68">
        <v>416</v>
      </c>
      <c r="B151" s="72" t="s">
        <v>75</v>
      </c>
      <c r="C151" s="74"/>
      <c r="D151" s="74">
        <v>220</v>
      </c>
      <c r="E151" s="74">
        <v>22.33</v>
      </c>
      <c r="F151" s="74">
        <v>17.2</v>
      </c>
      <c r="G151" s="74">
        <v>34.31</v>
      </c>
      <c r="H151" s="74">
        <v>278</v>
      </c>
      <c r="I151" s="74">
        <v>0.23</v>
      </c>
      <c r="J151" s="74">
        <v>6</v>
      </c>
      <c r="K151" s="55">
        <v>0.05</v>
      </c>
      <c r="L151" s="55"/>
      <c r="M151" s="74">
        <v>83.3</v>
      </c>
      <c r="N151" s="74">
        <v>220</v>
      </c>
      <c r="O151" s="74">
        <v>48.3</v>
      </c>
      <c r="P151" s="74">
        <v>3.6</v>
      </c>
    </row>
    <row r="152" spans="1:16" ht="15" x14ac:dyDescent="0.25">
      <c r="A152" s="68"/>
      <c r="B152" s="75" t="s">
        <v>111</v>
      </c>
      <c r="C152" s="74"/>
      <c r="D152" s="91">
        <v>60</v>
      </c>
      <c r="E152" s="55">
        <v>2.5</v>
      </c>
      <c r="F152" s="55">
        <v>0.5</v>
      </c>
      <c r="G152" s="55">
        <v>16.2</v>
      </c>
      <c r="H152" s="55">
        <v>108</v>
      </c>
      <c r="I152" s="55">
        <v>0.05</v>
      </c>
      <c r="J152" s="55" t="s">
        <v>32</v>
      </c>
      <c r="K152" s="55" t="s">
        <v>32</v>
      </c>
      <c r="L152" s="55" t="s">
        <v>32</v>
      </c>
      <c r="M152" s="55">
        <v>11</v>
      </c>
      <c r="N152" s="55">
        <v>44.1</v>
      </c>
      <c r="O152" s="55">
        <v>16.2</v>
      </c>
      <c r="P152" s="55">
        <v>0.8</v>
      </c>
    </row>
    <row r="153" spans="1:16" ht="15" x14ac:dyDescent="0.25">
      <c r="A153" s="71">
        <v>650</v>
      </c>
      <c r="B153" s="72" t="s">
        <v>126</v>
      </c>
      <c r="C153" s="74"/>
      <c r="D153" s="74">
        <v>200</v>
      </c>
      <c r="E153" s="74">
        <v>0.25</v>
      </c>
      <c r="F153" s="74">
        <v>0</v>
      </c>
      <c r="G153" s="74">
        <v>15.3</v>
      </c>
      <c r="H153" s="74">
        <v>100</v>
      </c>
      <c r="I153" s="74">
        <v>0.01</v>
      </c>
      <c r="J153" s="74">
        <v>2</v>
      </c>
      <c r="K153" s="82" t="s">
        <v>32</v>
      </c>
      <c r="L153" s="82" t="s">
        <v>32</v>
      </c>
      <c r="M153" s="74">
        <v>8.4</v>
      </c>
      <c r="N153" s="74">
        <v>9</v>
      </c>
      <c r="O153" s="74">
        <v>5</v>
      </c>
      <c r="P153" s="74">
        <v>0.2</v>
      </c>
    </row>
    <row r="154" spans="1:16" ht="15" x14ac:dyDescent="0.25">
      <c r="A154" s="28"/>
      <c r="B154" s="77" t="s">
        <v>35</v>
      </c>
      <c r="C154" s="33">
        <v>60</v>
      </c>
      <c r="D154" s="2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14.25" x14ac:dyDescent="0.2">
      <c r="A155" s="107"/>
      <c r="B155" s="12" t="s">
        <v>35</v>
      </c>
      <c r="C155" s="107"/>
      <c r="D155" s="107"/>
      <c r="E155" s="112">
        <f t="shared" ref="E155:P155" si="8">SUM(E142:E154)</f>
        <v>43.924999999999997</v>
      </c>
      <c r="F155" s="112">
        <f t="shared" si="8"/>
        <v>54.34</v>
      </c>
      <c r="G155" s="112">
        <f t="shared" si="8"/>
        <v>150.66999999999999</v>
      </c>
      <c r="H155" s="112">
        <f t="shared" si="8"/>
        <v>1205.8600000000001</v>
      </c>
      <c r="I155" s="112">
        <f t="shared" si="8"/>
        <v>5.3409999999999993</v>
      </c>
      <c r="J155" s="112">
        <f t="shared" si="8"/>
        <v>28.87</v>
      </c>
      <c r="K155" s="112">
        <f t="shared" si="8"/>
        <v>1.9400000000000002</v>
      </c>
      <c r="L155" s="112">
        <f t="shared" si="8"/>
        <v>0.36</v>
      </c>
      <c r="M155" s="112">
        <f t="shared" si="8"/>
        <v>657.43999999999994</v>
      </c>
      <c r="N155" s="112">
        <f t="shared" si="8"/>
        <v>883.24</v>
      </c>
      <c r="O155" s="112">
        <f t="shared" si="8"/>
        <v>198.29000000000002</v>
      </c>
      <c r="P155" s="112">
        <f t="shared" si="8"/>
        <v>8.83</v>
      </c>
    </row>
    <row r="156" spans="1:16" ht="15" x14ac:dyDescent="0.25">
      <c r="A156" s="20"/>
      <c r="B156" s="31" t="s">
        <v>100</v>
      </c>
      <c r="C156" s="20"/>
      <c r="D156" s="110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107"/>
    </row>
    <row r="157" spans="1:16" ht="15" x14ac:dyDescent="0.25">
      <c r="A157" s="23"/>
      <c r="B157" s="3" t="s">
        <v>36</v>
      </c>
      <c r="C157" s="5"/>
      <c r="D157" s="6"/>
      <c r="P157" s="4"/>
    </row>
    <row r="158" spans="1:16" ht="15" x14ac:dyDescent="0.25">
      <c r="A158" s="11">
        <v>26</v>
      </c>
      <c r="B158" s="8" t="s">
        <v>45</v>
      </c>
      <c r="C158" s="24"/>
      <c r="D158" s="9">
        <v>60</v>
      </c>
      <c r="E158" s="21">
        <v>0.78</v>
      </c>
      <c r="F158" s="2">
        <v>6</v>
      </c>
      <c r="G158" s="2">
        <v>3.46</v>
      </c>
      <c r="H158" s="2">
        <v>40</v>
      </c>
      <c r="I158" s="2">
        <v>0.02</v>
      </c>
      <c r="J158" s="2">
        <v>6.6</v>
      </c>
      <c r="K158" s="55" t="s">
        <v>32</v>
      </c>
      <c r="L158" s="55" t="s">
        <v>32</v>
      </c>
      <c r="M158" s="2">
        <v>24.42</v>
      </c>
      <c r="N158" s="2">
        <v>28.38</v>
      </c>
      <c r="O158" s="2">
        <v>28.38</v>
      </c>
      <c r="P158" s="2">
        <v>0.92</v>
      </c>
    </row>
    <row r="159" spans="1:16" ht="15" x14ac:dyDescent="0.25">
      <c r="A159" s="11">
        <v>284</v>
      </c>
      <c r="B159" s="8" t="s">
        <v>55</v>
      </c>
      <c r="C159" s="13"/>
      <c r="D159" s="21">
        <v>150</v>
      </c>
      <c r="E159" s="2">
        <v>12.15</v>
      </c>
      <c r="F159" s="2">
        <v>18.149999999999999</v>
      </c>
      <c r="G159" s="2">
        <v>2.2999999999999998</v>
      </c>
      <c r="H159" s="2">
        <v>237</v>
      </c>
      <c r="I159" s="2">
        <v>7.0000000000000007E-2</v>
      </c>
      <c r="J159" s="2">
        <v>0</v>
      </c>
      <c r="K159" s="2">
        <v>0.34</v>
      </c>
      <c r="L159" s="55" t="s">
        <v>32</v>
      </c>
      <c r="M159" s="2">
        <v>94.2</v>
      </c>
      <c r="N159" s="2">
        <v>220.2</v>
      </c>
      <c r="O159" s="2">
        <v>15.3</v>
      </c>
      <c r="P159" s="2">
        <v>2.2999999999999998</v>
      </c>
    </row>
    <row r="160" spans="1:16" ht="15" x14ac:dyDescent="0.25">
      <c r="A160" s="11">
        <v>637</v>
      </c>
      <c r="B160" s="8" t="s">
        <v>50</v>
      </c>
      <c r="C160" s="11"/>
      <c r="D160" s="11">
        <v>200</v>
      </c>
      <c r="E160" s="2">
        <v>1.6</v>
      </c>
      <c r="F160" s="2">
        <v>1.7</v>
      </c>
      <c r="G160" s="2">
        <v>22</v>
      </c>
      <c r="H160" s="2">
        <v>106</v>
      </c>
      <c r="I160" s="25" t="s">
        <v>24</v>
      </c>
      <c r="J160" s="2">
        <v>0.05</v>
      </c>
      <c r="K160" s="25" t="s">
        <v>24</v>
      </c>
      <c r="L160" s="55" t="s">
        <v>32</v>
      </c>
      <c r="M160" s="2">
        <v>62</v>
      </c>
      <c r="N160" s="2">
        <v>49</v>
      </c>
      <c r="O160" s="2">
        <v>7</v>
      </c>
      <c r="P160" s="2">
        <v>0.2</v>
      </c>
    </row>
    <row r="161" spans="1:16" ht="15" x14ac:dyDescent="0.25">
      <c r="A161" s="68"/>
      <c r="B161" s="75" t="s">
        <v>125</v>
      </c>
      <c r="C161" s="74"/>
      <c r="D161" s="91">
        <v>40</v>
      </c>
      <c r="E161" s="55">
        <v>2.96</v>
      </c>
      <c r="F161" s="55">
        <v>1.1599999999999999</v>
      </c>
      <c r="G161" s="55">
        <v>21</v>
      </c>
      <c r="H161" s="55">
        <v>100</v>
      </c>
      <c r="I161" s="55">
        <v>0.06</v>
      </c>
      <c r="J161" s="55"/>
      <c r="K161" s="55" t="s">
        <v>32</v>
      </c>
      <c r="L161" s="55" t="s">
        <v>32</v>
      </c>
      <c r="M161" s="55">
        <v>10</v>
      </c>
      <c r="N161" s="55">
        <v>33</v>
      </c>
      <c r="O161" s="55">
        <v>13</v>
      </c>
      <c r="P161" s="55">
        <v>0.6</v>
      </c>
    </row>
    <row r="162" spans="1:16" ht="15" x14ac:dyDescent="0.25">
      <c r="A162" s="7"/>
      <c r="B162" s="8" t="s">
        <v>51</v>
      </c>
      <c r="C162" s="11"/>
      <c r="D162" s="21">
        <v>150</v>
      </c>
      <c r="E162" s="2">
        <v>1.5</v>
      </c>
      <c r="F162" s="55" t="s">
        <v>32</v>
      </c>
      <c r="G162" s="2">
        <v>22.4</v>
      </c>
      <c r="H162" s="2">
        <v>91</v>
      </c>
      <c r="I162" s="2">
        <v>0.04</v>
      </c>
      <c r="J162" s="2">
        <v>10</v>
      </c>
      <c r="K162" s="2">
        <v>0.12</v>
      </c>
      <c r="L162" s="2">
        <v>0.05</v>
      </c>
      <c r="M162" s="2">
        <v>8</v>
      </c>
      <c r="N162" s="2">
        <v>28</v>
      </c>
      <c r="O162" s="2">
        <v>42</v>
      </c>
      <c r="P162" s="2">
        <v>0.6</v>
      </c>
    </row>
    <row r="163" spans="1:16" ht="14.25" x14ac:dyDescent="0.2">
      <c r="A163" s="107"/>
      <c r="B163" s="12" t="s">
        <v>35</v>
      </c>
      <c r="C163" s="33">
        <v>75</v>
      </c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1:16" ht="15" x14ac:dyDescent="0.25">
      <c r="A164" s="107"/>
      <c r="B164" s="101" t="s">
        <v>44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1:16" ht="15" x14ac:dyDescent="0.25">
      <c r="A165" s="74" t="s">
        <v>42</v>
      </c>
      <c r="B165" s="72" t="s">
        <v>43</v>
      </c>
      <c r="C165" s="74"/>
      <c r="D165" s="74">
        <v>100</v>
      </c>
      <c r="E165" s="74">
        <v>1.8</v>
      </c>
      <c r="F165" s="74">
        <v>6.1</v>
      </c>
      <c r="G165" s="74">
        <v>4.7</v>
      </c>
      <c r="H165" s="74">
        <v>40</v>
      </c>
      <c r="I165" s="74">
        <v>0.02</v>
      </c>
      <c r="J165" s="74">
        <v>18</v>
      </c>
      <c r="K165" s="74" t="s">
        <v>32</v>
      </c>
      <c r="L165" s="74" t="s">
        <v>32</v>
      </c>
      <c r="M165" s="74">
        <v>46.5</v>
      </c>
      <c r="N165" s="74">
        <v>30.6</v>
      </c>
      <c r="O165" s="74">
        <v>15.3</v>
      </c>
      <c r="P165" s="74">
        <v>1.44</v>
      </c>
    </row>
    <row r="166" spans="1:16" ht="15" x14ac:dyDescent="0.25">
      <c r="A166" s="20">
        <v>193</v>
      </c>
      <c r="B166" s="28" t="s">
        <v>57</v>
      </c>
      <c r="C166" s="24"/>
      <c r="D166" s="20" t="s">
        <v>58</v>
      </c>
      <c r="E166" s="20">
        <v>1.6</v>
      </c>
      <c r="F166" s="20">
        <v>3.53</v>
      </c>
      <c r="G166" s="20">
        <v>12.87</v>
      </c>
      <c r="H166" s="20">
        <v>101.33</v>
      </c>
      <c r="I166" s="20">
        <v>0.02</v>
      </c>
      <c r="J166" s="20">
        <v>3.4</v>
      </c>
      <c r="K166" s="20">
        <v>0.02</v>
      </c>
      <c r="L166" s="20"/>
      <c r="M166" s="20">
        <v>34.200000000000003</v>
      </c>
      <c r="N166" s="20">
        <v>29.9</v>
      </c>
      <c r="O166" s="20">
        <v>31</v>
      </c>
      <c r="P166" s="20">
        <v>1.1399999999999999</v>
      </c>
    </row>
    <row r="167" spans="1:16" ht="15" x14ac:dyDescent="0.25">
      <c r="A167" s="20">
        <v>394</v>
      </c>
      <c r="B167" s="28" t="s">
        <v>59</v>
      </c>
      <c r="C167" s="20"/>
      <c r="D167" s="20">
        <v>300</v>
      </c>
      <c r="E167" s="20">
        <v>14.6</v>
      </c>
      <c r="F167" s="20">
        <v>12.67</v>
      </c>
      <c r="G167" s="20">
        <v>36.130000000000003</v>
      </c>
      <c r="H167" s="20">
        <v>350</v>
      </c>
      <c r="I167" s="20">
        <v>0.2</v>
      </c>
      <c r="J167" s="20">
        <v>6.3</v>
      </c>
      <c r="K167" s="20"/>
      <c r="L167" s="20">
        <v>0.23</v>
      </c>
      <c r="M167" s="20">
        <v>61</v>
      </c>
      <c r="N167" s="20">
        <v>223</v>
      </c>
      <c r="O167" s="20">
        <v>52</v>
      </c>
      <c r="P167" s="20">
        <v>2.4500000000000002</v>
      </c>
    </row>
    <row r="168" spans="1:16" ht="15" x14ac:dyDescent="0.25">
      <c r="A168" s="68" t="s">
        <v>37</v>
      </c>
      <c r="B168" s="72" t="s">
        <v>53</v>
      </c>
      <c r="C168" s="74"/>
      <c r="D168" s="74">
        <v>200</v>
      </c>
      <c r="E168" s="74">
        <v>1</v>
      </c>
      <c r="F168" s="74"/>
      <c r="G168" s="74">
        <v>21.2</v>
      </c>
      <c r="H168" s="74">
        <v>94</v>
      </c>
      <c r="I168" s="74">
        <v>0.04</v>
      </c>
      <c r="J168" s="74">
        <v>4</v>
      </c>
      <c r="K168" s="55" t="s">
        <v>32</v>
      </c>
      <c r="L168" s="55">
        <v>0.02</v>
      </c>
      <c r="M168" s="74">
        <v>38</v>
      </c>
      <c r="N168" s="74">
        <v>40</v>
      </c>
      <c r="O168" s="74">
        <v>32</v>
      </c>
      <c r="P168" s="74">
        <v>0.6</v>
      </c>
    </row>
    <row r="169" spans="1:16" ht="15" x14ac:dyDescent="0.25">
      <c r="A169" s="68" t="s">
        <v>37</v>
      </c>
      <c r="B169" s="75" t="s">
        <v>111</v>
      </c>
      <c r="C169" s="74"/>
      <c r="D169" s="91">
        <v>60</v>
      </c>
      <c r="E169" s="55">
        <v>2.5</v>
      </c>
      <c r="F169" s="55">
        <v>0.5</v>
      </c>
      <c r="G169" s="55">
        <v>16.2</v>
      </c>
      <c r="H169" s="55">
        <v>77</v>
      </c>
      <c r="I169" s="55">
        <v>0.05</v>
      </c>
      <c r="J169" s="55" t="s">
        <v>32</v>
      </c>
      <c r="K169" s="55" t="s">
        <v>32</v>
      </c>
      <c r="L169" s="55" t="s">
        <v>32</v>
      </c>
      <c r="M169" s="55">
        <v>11</v>
      </c>
      <c r="N169" s="55">
        <v>44.1</v>
      </c>
      <c r="O169" s="55">
        <v>16.2</v>
      </c>
      <c r="P169" s="55">
        <v>0.8</v>
      </c>
    </row>
    <row r="170" spans="1:16" ht="15" x14ac:dyDescent="0.25">
      <c r="A170" s="20"/>
      <c r="B170" s="77" t="s">
        <v>35</v>
      </c>
      <c r="C170" s="33">
        <v>60</v>
      </c>
      <c r="D170" s="30"/>
      <c r="E170" s="111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15" x14ac:dyDescent="0.25">
      <c r="A171" s="20"/>
      <c r="B171" s="77" t="s">
        <v>35</v>
      </c>
      <c r="C171" s="33"/>
      <c r="D171" s="30"/>
      <c r="E171" s="111">
        <f t="shared" ref="E171:P171" si="9">SUM(E158:E170)</f>
        <v>40.49</v>
      </c>
      <c r="F171" s="30">
        <f t="shared" si="9"/>
        <v>49.81</v>
      </c>
      <c r="G171" s="30">
        <f t="shared" si="9"/>
        <v>162.26</v>
      </c>
      <c r="H171" s="30">
        <f t="shared" si="9"/>
        <v>1236.33</v>
      </c>
      <c r="I171" s="30">
        <f t="shared" si="9"/>
        <v>0.52</v>
      </c>
      <c r="J171" s="30">
        <f t="shared" si="9"/>
        <v>48.349999999999994</v>
      </c>
      <c r="K171" s="30">
        <f t="shared" si="9"/>
        <v>0.48000000000000004</v>
      </c>
      <c r="L171" s="30">
        <f t="shared" si="9"/>
        <v>0.30000000000000004</v>
      </c>
      <c r="M171" s="30">
        <f t="shared" si="9"/>
        <v>389.32</v>
      </c>
      <c r="N171" s="30">
        <f t="shared" si="9"/>
        <v>726.18</v>
      </c>
      <c r="O171" s="30">
        <f t="shared" si="9"/>
        <v>252.18</v>
      </c>
      <c r="P171" s="30">
        <f t="shared" si="9"/>
        <v>11.049999999999999</v>
      </c>
    </row>
  </sheetData>
  <mergeCells count="9">
    <mergeCell ref="A7:Q7"/>
    <mergeCell ref="E10:G10"/>
    <mergeCell ref="I10:L10"/>
    <mergeCell ref="M10:P10"/>
    <mergeCell ref="E11:G11"/>
    <mergeCell ref="B8:P8"/>
    <mergeCell ref="E9:G9"/>
    <mergeCell ref="I9:L9"/>
    <mergeCell ref="M9:P9"/>
  </mergeCells>
  <pageMargins left="0.74791666666666701" right="0.196527777777778" top="0.39374999999999999" bottom="0.59027777777777801" header="0.51180555555555496" footer="0.51180555555555496"/>
  <pageSetup paperSize="9" firstPageNumber="0" orientation="landscape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16" sqref="X1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HP</cp:lastModifiedBy>
  <cp:revision>2</cp:revision>
  <cp:lastPrinted>2021-05-21T11:02:19Z</cp:lastPrinted>
  <dcterms:created xsi:type="dcterms:W3CDTF">2005-09-07T06:14:12Z</dcterms:created>
  <dcterms:modified xsi:type="dcterms:W3CDTF">2022-08-31T08:01:35Z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